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8800" windowHeight="12780" tabRatio="819"/>
  </bookViews>
  <sheets>
    <sheet name="Оказание услуг (130)" sheetId="12" r:id="rId1"/>
    <sheet name="Безвозмездные (150)" sheetId="10" r:id="rId2"/>
    <sheet name="Вз_ОСП(510)" sheetId="13" r:id="rId3"/>
  </sheets>
  <definedNames>
    <definedName name="_xlnm.Print_Area" localSheetId="1">'Безвозмездные (150)'!$A$1:$AZ$108</definedName>
    <definedName name="_xlnm.Print_Area" localSheetId="2">'Вз_ОСП(510)'!$A$1:$AZ$42</definedName>
    <definedName name="_xlnm.Print_Area" localSheetId="0">'Оказание услуг (130)'!$A$1:$BA$139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2" l="1"/>
  <c r="AC98" i="10"/>
  <c r="U73" i="12"/>
  <c r="Y73" i="12"/>
  <c r="Q73" i="12"/>
  <c r="U72" i="12"/>
  <c r="Y72" i="12"/>
  <c r="Q72" i="12"/>
  <c r="AK34" i="13" l="1"/>
  <c r="AS34" i="13"/>
  <c r="AC34" i="13"/>
  <c r="AW76" i="12" l="1"/>
  <c r="AS76" i="12"/>
  <c r="AO76" i="12"/>
  <c r="AS64" i="12"/>
  <c r="AK64" i="12"/>
  <c r="AC64" i="12"/>
  <c r="AS98" i="10"/>
  <c r="AK98" i="10"/>
  <c r="AS36" i="10" l="1"/>
  <c r="AK36" i="10"/>
  <c r="AC36" i="10"/>
  <c r="AS19" i="12"/>
  <c r="AK19" i="12"/>
  <c r="AS20" i="10"/>
  <c r="AK20" i="10"/>
  <c r="AC20" i="10"/>
</calcChain>
</file>

<file path=xl/sharedStrings.xml><?xml version="1.0" encoding="utf-8"?>
<sst xmlns="http://schemas.openxmlformats.org/spreadsheetml/2006/main" count="512" uniqueCount="164">
  <si>
    <t>Вид документа</t>
  </si>
  <si>
    <t>(основной документ - код 01; изменения к документу - код 02)</t>
  </si>
  <si>
    <t>Единица измерения:</t>
  </si>
  <si>
    <t>Наименование показателя</t>
  </si>
  <si>
    <t>Код 
строки</t>
  </si>
  <si>
    <t>на  20__ год 
(на второй год 
планового периода)</t>
  </si>
  <si>
    <t>2</t>
  </si>
  <si>
    <t>3</t>
  </si>
  <si>
    <t>4</t>
  </si>
  <si>
    <t>5</t>
  </si>
  <si>
    <t>Всего</t>
  </si>
  <si>
    <t>Итого</t>
  </si>
  <si>
    <t>Код строки</t>
  </si>
  <si>
    <t>Наименование объекта</t>
  </si>
  <si>
    <t>Плата (тариф) за единицу (объект)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</si>
  <si>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</si>
  <si>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</si>
  <si>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</si>
  <si>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</si>
  <si>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</si>
  <si>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</si>
  <si>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</si>
  <si>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</si>
  <si>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"</t>
  </si>
  <si>
    <t xml:space="preserve"> г.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</si>
  <si>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</si>
  <si>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</si>
  <si>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</si>
  <si>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</si>
  <si>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</si>
  <si>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на  20__ год
(на первый год планового периода)</t>
  </si>
  <si>
    <t>на  20__ год
(на второй год планового периода)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</si>
  <si>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</si>
  <si>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</si>
  <si>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</si>
  <si>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в том числе:
гранты российских организаций</t>
  </si>
  <si>
    <t>гранты международных организаций</t>
  </si>
  <si>
    <t>Пожертвования, всего</t>
  </si>
  <si>
    <t>в том числе:
пожертвования юридических лиц</t>
  </si>
  <si>
    <t>пожертвования физических лиц</t>
  </si>
  <si>
    <t>Прочие безвозмездные поступления, всего</t>
  </si>
  <si>
    <t>х</t>
  </si>
  <si>
    <t>0100</t>
  </si>
  <si>
    <t>0200</t>
  </si>
  <si>
    <t>руб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</si>
  <si>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</si>
  <si>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в том числе:</t>
  </si>
  <si>
    <t>0300</t>
  </si>
  <si>
    <t>0400</t>
  </si>
  <si>
    <t>0500</t>
  </si>
  <si>
    <t>0600</t>
  </si>
  <si>
    <t>0700</t>
  </si>
  <si>
    <t>0800</t>
  </si>
  <si>
    <t>9000</t>
  </si>
  <si>
    <t>на  20__ год 
(на первый год 
планового периода)</t>
  </si>
  <si>
    <t>0101</t>
  </si>
  <si>
    <t>0201</t>
  </si>
  <si>
    <t>0301</t>
  </si>
  <si>
    <t>0401</t>
  </si>
  <si>
    <t>0501</t>
  </si>
  <si>
    <t>2. Расчет объема прочих поступлений</t>
  </si>
  <si>
    <t>на  20__ год
(на текущий 
финансовый год)</t>
  </si>
  <si>
    <t>на  20__ год
(на текущий финансовый год)</t>
  </si>
  <si>
    <t>Учреждение</t>
  </si>
  <si>
    <t>Сумма</t>
  </si>
  <si>
    <t>Прочие поступления денежных средств, всего</t>
  </si>
  <si>
    <t>Поступления в рамках взаиморасчетов между учреждением и обособленным подразделением</t>
  </si>
  <si>
    <t>Поступления денежных средств за счет средств обязательного медицинского страхования, всего</t>
  </si>
  <si>
    <t>Поступления в рамках финансового обеспечения выполнения государственного (муниципального) задания, всего</t>
  </si>
  <si>
    <t xml:space="preserve">Поступление средств субсидии на осуществление  капитальных вложений, всего </t>
  </si>
  <si>
    <t>1. Расчет объема поступлений в рамках взаиморасчетов между учреждением и обособленным подразделением</t>
  </si>
  <si>
    <t>0102</t>
  </si>
  <si>
    <t>0110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</si>
  <si>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</si>
  <si>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</si>
  <si>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t>Задолженность  по доходам (дебиторская задолженность по доходам) на начало года</t>
  </si>
  <si>
    <t>Задолженность по доходам (дебиторская задолженность по доходам) на конец года</t>
  </si>
  <si>
    <t>Сумма, руб</t>
  </si>
  <si>
    <t>Планируемые поступления доходов от оказания услуг,компенсации затрат учреждения
(с. 0300 + с.0100 - с.0200 - с. 0400 + с. 0500)</t>
  </si>
  <si>
    <t>Общий объем планируемых поступлений, руб</t>
  </si>
  <si>
    <t>Плата (тариф) за единицу услуги (работы), руб</t>
  </si>
  <si>
    <t>Задолженность  контрагентов по доходам (дебиторская задолженность по доходам) на начало года</t>
  </si>
  <si>
    <t>0900</t>
  </si>
  <si>
    <t>1000</t>
  </si>
  <si>
    <r>
      <t xml:space="preserve">2 </t>
    </r>
    <r>
      <rPr>
        <sz val="9"/>
        <rFont val="Times New Roman"/>
        <family val="1"/>
        <charset val="204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</si>
  <si>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___________________________________________________________________________</t>
  </si>
  <si>
    <t>Кредиторская задолженность по доходам от безвозмездных денежных поступлений на конец  года</t>
  </si>
  <si>
    <t>Задолженность контрагентов по доходам (дебиторская задолженность по доходам) на конец года</t>
  </si>
  <si>
    <t>Кредиторская задолженность по доходам от безвозмездных денежных поступлений на начало года</t>
  </si>
  <si>
    <t>Поступления в виде грантов, за исключением грантов в форме субсидий, всего</t>
  </si>
  <si>
    <t>Плата за предоставление информации из государственных источников (реестров)</t>
  </si>
  <si>
    <r>
      <t>4</t>
    </r>
    <r>
      <rPr>
        <sz val="9"/>
        <rFont val="Times New Roman"/>
        <family val="1"/>
        <charset val="204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</si>
  <si>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>Объем доходов</t>
  </si>
  <si>
    <t>1. Расчет плановых показателей поступлений доходов от оказания платных услуг (работ), компенсаций затрат учреждений</t>
  </si>
  <si>
    <t>Доходы от безвозмездных денежных поступлений</t>
  </si>
  <si>
    <t>Доход от оказания услуг, выполнения работ, реализации готовой продукции сверх установленного государственного задания</t>
  </si>
  <si>
    <t>Доход от оказания услуг в рамках обязательного медицинского страхования</t>
  </si>
  <si>
    <t>Доход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</si>
  <si>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</si>
  <si>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</si>
  <si>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</si>
  <si>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</si>
  <si>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1.1. Расчет доходов от оказания услуг, выполнения работ, компенсация затрат учреждения</t>
  </si>
  <si>
    <t>1.1.1. Расчет доходов в виде платы за оказание услуг (выполнение работ) в рамках установленного государственного задания</t>
  </si>
  <si>
    <t>1.1.2. Расчет доходов от оказания услуг, выполнения работ, реализации готовой продукции сверх установленного государственного задания</t>
  </si>
  <si>
    <t>1.1.3. Расчет доходов от оказания услуг в рамках обязательного медицинского страхования</t>
  </si>
  <si>
    <t>1.1. Расчет доходов от безвозмездных денежных поступлений</t>
  </si>
  <si>
    <t>1.1.4. Расчет доходов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</si>
  <si>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1.1.5. Расчет плановых поступлений от возмещения расходов по решению судов (возмещения судебных издержек)</t>
  </si>
  <si>
    <t>1.1.6. Расчет плановых поступлений в виде прочих поступлений от компенсации затрат бюджетных и автономных учреждений</t>
  </si>
  <si>
    <t>1.1.7. Расчет плановых поступлений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</si>
  <si>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1.1.8. Расчет плановых поступлений от платы за предоставление информации из государственных источников (реестров)</t>
  </si>
  <si>
    <t>1.1.1. Расчет поступлений в виде трансфертов от международных организаций</t>
  </si>
  <si>
    <t>1.1.4. Расчет поступлений в виде грантов, за исключением грантов в форме субсидий</t>
  </si>
  <si>
    <t>1.1.5. Расчет пожертвований</t>
  </si>
  <si>
    <t>1.1.6. Расчет прочих безвозмездных поступлений</t>
  </si>
  <si>
    <t xml:space="preserve">в том числе:
</t>
  </si>
  <si>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</si>
  <si>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t xml:space="preserve">Поступления средств субсидии на иные цели, всего </t>
  </si>
  <si>
    <t>1. Расчет объема безвозмездных денежных поступлений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</si>
  <si>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</si>
  <si>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</si>
  <si>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1.1.2. Расчет поступлений грантов в форме субсидий из федерального бюджета</t>
  </si>
  <si>
    <t>Поступления грантов в форме субсидий из бюджетов  субъектов Российской Федерации, всего</t>
  </si>
  <si>
    <t>Поступления грантов в форме субсидий из местных бюджетов, всего</t>
  </si>
  <si>
    <t>0210</t>
  </si>
  <si>
    <t>на  2021 год
(на текущий 
финансовый год)</t>
  </si>
  <si>
    <t>на  2022 год 
(на первый год 
планового периода)</t>
  </si>
  <si>
    <t>на  2023 год 
(на второй год 
планового периода)</t>
  </si>
  <si>
    <t>в том числе:                                                                                                                                         Субсидия на иные цели (Субсидия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деятельность)</t>
  </si>
  <si>
    <t>Главный бухгалтер</t>
  </si>
  <si>
    <t>Дорошенко О.В.</t>
  </si>
  <si>
    <t>4-33-38</t>
  </si>
  <si>
    <t>Заведующая</t>
  </si>
  <si>
    <t>Доход в виде платы за оказание услуг (выполнение работ) в рамках установленного государственного задания (Предпринимательская деятельность)</t>
  </si>
  <si>
    <t xml:space="preserve">Доход в виде платы за оказание услуг (выполнение работ) в рамках установленного государственного задания (Субсидия на организацию образовательного процесса в дошкольных образовательных организациях)                 </t>
  </si>
  <si>
    <t>Доход в виде платы за оказание услуг (выполнение работ) в рамках установленного государственного задания (Субсидия на финансовое обеспечение выполнения муниципального задания за счет средств местного бюджета )</t>
  </si>
  <si>
    <t xml:space="preserve">Доходы от оказания услуг, выполнения работ, компенсация затрат учреждения </t>
  </si>
  <si>
    <t>Предпринимательская деятельность</t>
  </si>
  <si>
    <t>Субсидия на организацию образовательного процесса в дошкольных образовательных организациях</t>
  </si>
  <si>
    <t>Субсидия на финансовое обеспечение выполнения муниципального задания за счет средств местного бюджета</t>
  </si>
  <si>
    <t>Муниципальное бюджетное дошкольное образовательное учреждение детский сад общеразвивающего вида  №2 "Сказка"</t>
  </si>
  <si>
    <t>МуниципальМуниципальное бюджетное дошкольное образовательное учреждение детский сад общеразвивающего вида  №2 "Сказка"</t>
  </si>
  <si>
    <t>Журавлева Г.В.</t>
  </si>
  <si>
    <t>Доход в виде платы за оказание услуг (выполнение работ) в рамках установленного государственного задания (Субсидия на повышение оплаты труда отдельных категорий работников муниципальных учреждений в сфере образования)</t>
  </si>
  <si>
    <t>0103</t>
  </si>
  <si>
    <t>0104</t>
  </si>
  <si>
    <t>Субсидия на повышение оплаты труда отдельных категорий работников муниципальных учреждений в сфере образования</t>
  </si>
  <si>
    <t xml:space="preserve">      Предпринимательская деятельность</t>
  </si>
  <si>
    <t>31</t>
  </si>
  <si>
    <r>
      <t>Обоснования (расчеты) плановых показателей по поступлениям в рамках взаиморасчетов   между учреждением и обособленными подразделениями</t>
    </r>
    <r>
      <rPr>
        <b/>
        <vertAlign val="superscript"/>
        <sz val="11"/>
        <rFont val="Times New Roman Cyr"/>
        <family val="1"/>
        <charset val="204"/>
      </rPr>
      <t>11</t>
    </r>
    <r>
      <rPr>
        <b/>
        <sz val="11"/>
        <rFont val="Times New Roman Cyr"/>
        <family val="1"/>
        <charset val="204"/>
      </rPr>
      <t xml:space="preserve">
на  2021 год и на плановый период 2022 и 2023 годов </t>
    </r>
  </si>
  <si>
    <t>сентября</t>
  </si>
  <si>
    <t>10</t>
  </si>
  <si>
    <t>января</t>
  </si>
  <si>
    <t>01</t>
  </si>
  <si>
    <r>
      <t>Обоснования (расчеты) плановых показателей по поступлениям доходов от оказания платных услуг, компенсаций затрат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</si>
  <si>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</si>
  <si>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</si>
  <si>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</si>
  <si>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t>на  2022  год
(на текущий 
финансовый год)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</si>
  <si>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</si>
  <si>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</si>
  <si>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</si>
  <si>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r>
      <t xml:space="preserve">Обоснования (расчеты) плановых показателей безвозмездных денежных поступлений </t>
    </r>
    <r>
      <rPr>
        <b/>
        <vertAlign val="super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</si>
</sst>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FF"/>
      <name val="Times New Roman"/>
      <family val="1"/>
      <charset val="204"/>
    </font>
    <font>
      <sz val="10"/>
      <name val="Calibri"/>
      <family val="2"/>
      <scheme val="minor"/>
    </font>
    <font>
      <sz val="10"/>
      <name val="Times New Roman"/>
      <family val="2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rgb="FF0000FF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vertAlign val="superscript"/>
      <sz val="11"/>
      <name val="Times New Roman Cyr"/>
      <family val="1"/>
      <charset val="204"/>
    </font>
    <font>
      <b/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0" fontId="5" fillId="0" borderId="0" xfId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6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7" fillId="0" borderId="0" xfId="0" applyFont="1" applyFill="1"/>
    <xf numFmtId="0" fontId="2" fillId="0" borderId="0" xfId="1" applyFont="1" applyFill="1"/>
    <xf numFmtId="0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4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6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/>
    <xf numFmtId="0" fontId="12" fillId="2" borderId="0" xfId="0" applyFont="1" applyFill="1"/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/>
    </xf>
    <xf numFmtId="43" fontId="2" fillId="2" borderId="0" xfId="2" applyFont="1" applyFill="1" applyAlignment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1" applyFont="1" applyFill="1"/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justify"/>
    </xf>
    <xf numFmtId="43" fontId="13" fillId="2" borderId="0" xfId="2" applyFont="1" applyFill="1" applyAlignment="1"/>
    <xf numFmtId="0" fontId="3" fillId="0" borderId="0" xfId="0" applyFont="1" applyFill="1" applyBorder="1" applyAlignment="1">
      <alignment vertical="center"/>
    </xf>
    <xf numFmtId="0" fontId="15" fillId="2" borderId="0" xfId="0" applyFont="1" applyFill="1" applyBorder="1"/>
    <xf numFmtId="0" fontId="13" fillId="2" borderId="0" xfId="0" applyFont="1" applyFill="1" applyAlignment="1">
      <alignment vertical="center"/>
    </xf>
    <xf numFmtId="0" fontId="18" fillId="0" borderId="0" xfId="0" applyFont="1"/>
    <xf numFmtId="0" fontId="2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/>
    <xf numFmtId="0" fontId="0" fillId="0" borderId="0" xfId="0" applyAlignment="1"/>
    <xf numFmtId="0" fontId="2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7" fillId="2" borderId="13" xfId="0" applyFont="1" applyFill="1" applyBorder="1"/>
    <xf numFmtId="0" fontId="11" fillId="2" borderId="13" xfId="0" applyFont="1" applyFill="1" applyBorder="1"/>
    <xf numFmtId="4" fontId="2" fillId="2" borderId="13" xfId="0" applyNumberFormat="1" applyFont="1" applyFill="1" applyBorder="1" applyAlignment="1">
      <alignment horizont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right" vertical="center"/>
    </xf>
    <xf numFmtId="49" fontId="13" fillId="2" borderId="3" xfId="0" applyNumberFormat="1" applyFont="1" applyFill="1" applyBorder="1" applyAlignment="1">
      <alignment horizontal="right" vertical="center"/>
    </xf>
    <xf numFmtId="49" fontId="13" fillId="2" borderId="21" xfId="0" applyNumberFormat="1" applyFont="1" applyFill="1" applyBorder="1" applyAlignment="1">
      <alignment horizontal="right" vertical="center"/>
    </xf>
    <xf numFmtId="49" fontId="13" fillId="2" borderId="47" xfId="0" applyNumberFormat="1" applyFont="1" applyFill="1" applyBorder="1" applyAlignment="1">
      <alignment horizontal="center" wrapText="1"/>
    </xf>
    <xf numFmtId="49" fontId="13" fillId="2" borderId="40" xfId="0" applyNumberFormat="1" applyFont="1" applyFill="1" applyBorder="1" applyAlignment="1">
      <alignment horizontal="center" wrapText="1"/>
    </xf>
    <xf numFmtId="49" fontId="13" fillId="2" borderId="41" xfId="0" applyNumberFormat="1" applyFont="1" applyFill="1" applyBorder="1" applyAlignment="1">
      <alignment horizontal="center" wrapText="1"/>
    </xf>
    <xf numFmtId="4" fontId="25" fillId="2" borderId="39" xfId="0" applyNumberFormat="1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0" fillId="0" borderId="0" xfId="0" applyBorder="1" applyAlignment="1"/>
    <xf numFmtId="49" fontId="20" fillId="2" borderId="13" xfId="0" applyNumberFormat="1" applyFont="1" applyFill="1" applyBorder="1" applyAlignment="1">
      <alignment horizontal="left" wrapText="1"/>
    </xf>
    <xf numFmtId="49" fontId="2" fillId="2" borderId="13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49" fontId="2" fillId="2" borderId="15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indent="2"/>
    </xf>
    <xf numFmtId="0" fontId="2" fillId="2" borderId="20" xfId="0" applyFont="1" applyFill="1" applyBorder="1" applyAlignment="1">
      <alignment horizontal="left" vertical="top" indent="2"/>
    </xf>
    <xf numFmtId="49" fontId="2" fillId="2" borderId="19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4" fontId="1" fillId="2" borderId="45" xfId="0" applyNumberFormat="1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40" xfId="0" applyNumberFormat="1" applyFont="1" applyFill="1" applyBorder="1" applyAlignment="1">
      <alignment horizontal="center" wrapText="1"/>
    </xf>
    <xf numFmtId="49" fontId="2" fillId="2" borderId="41" xfId="0" applyNumberFormat="1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 indent="2"/>
    </xf>
    <xf numFmtId="0" fontId="0" fillId="2" borderId="43" xfId="0" applyFill="1" applyBorder="1" applyAlignment="1">
      <alignment horizontal="left" wrapText="1" indent="2"/>
    </xf>
    <xf numFmtId="49" fontId="2" fillId="2" borderId="27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4" fontId="25" fillId="2" borderId="40" xfId="0" applyNumberFormat="1" applyFont="1" applyFill="1" applyBorder="1" applyAlignment="1">
      <alignment horizontal="center" vertical="center" wrapText="1"/>
    </xf>
    <xf numFmtId="4" fontId="25" fillId="2" borderId="41" xfId="0" applyNumberFormat="1" applyFont="1" applyFill="1" applyBorder="1" applyAlignment="1">
      <alignment horizontal="center" vertical="center" wrapText="1"/>
    </xf>
    <xf numFmtId="4" fontId="25" fillId="2" borderId="4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 indent="2"/>
    </xf>
    <xf numFmtId="0" fontId="2" fillId="2" borderId="20" xfId="0" applyFont="1" applyFill="1" applyBorder="1" applyAlignment="1">
      <alignment horizontal="left" vertical="top" wrapText="1" indent="2"/>
    </xf>
    <xf numFmtId="0" fontId="2" fillId="2" borderId="14" xfId="0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0" xfId="2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2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2" borderId="43" xfId="0" applyFill="1" applyBorder="1" applyAlignment="1">
      <alignment horizontal="left" vertical="top" wrapText="1" indent="1"/>
    </xf>
    <xf numFmtId="49" fontId="2" fillId="2" borderId="48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 indent="2"/>
    </xf>
    <xf numFmtId="0" fontId="2" fillId="2" borderId="21" xfId="0" applyFont="1" applyFill="1" applyBorder="1" applyAlignment="1">
      <alignment horizontal="left" wrapText="1" indent="2"/>
    </xf>
    <xf numFmtId="0" fontId="2" fillId="2" borderId="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indent="2"/>
    </xf>
    <xf numFmtId="0" fontId="2" fillId="2" borderId="20" xfId="0" applyFont="1" applyFill="1" applyBorder="1" applyAlignment="1">
      <alignment horizontal="left" indent="2"/>
    </xf>
    <xf numFmtId="0" fontId="2" fillId="2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indent="2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 indent="2"/>
    </xf>
    <xf numFmtId="0" fontId="13" fillId="2" borderId="20" xfId="0" applyFont="1" applyFill="1" applyBorder="1" applyAlignment="1">
      <alignment horizontal="left" vertical="top" wrapText="1" indent="2"/>
    </xf>
    <xf numFmtId="0" fontId="13" fillId="2" borderId="1" xfId="0" applyFont="1" applyFill="1" applyBorder="1" applyAlignment="1">
      <alignment horizontal="center"/>
    </xf>
    <xf numFmtId="4" fontId="13" fillId="2" borderId="6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9" fontId="13" fillId="2" borderId="12" xfId="0" applyNumberFormat="1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49" fontId="13" fillId="2" borderId="27" xfId="0" applyNumberFormat="1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49" fontId="13" fillId="2" borderId="28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16" fillId="2" borderId="3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26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horizontal="center" wrapText="1"/>
    </xf>
    <xf numFmtId="0" fontId="13" fillId="2" borderId="0" xfId="2" applyNumberFormat="1" applyFont="1" applyFill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3" fillId="2" borderId="38" xfId="0" applyNumberFormat="1" applyFont="1" applyFill="1" applyBorder="1" applyAlignment="1">
      <alignment horizontal="center" wrapText="1"/>
    </xf>
    <xf numFmtId="49" fontId="13" fillId="2" borderId="37" xfId="0" applyNumberFormat="1" applyFont="1" applyFill="1" applyBorder="1" applyAlignment="1">
      <alignment horizontal="center" wrapText="1"/>
    </xf>
    <xf numFmtId="49" fontId="13" fillId="2" borderId="3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40"/>
  <sheetViews>
    <sheetView showGridLines="0" tabSelected="1" zoomScaleNormal="100" zoomScaleSheetLayoutView="110" workbookViewId="0">
      <selection activeCell="AK16" sqref="AK16:AR16"/>
    </sheetView>
  </sheetViews>
  <sheetFormatPr defaultColWidth="0.85546875" defaultRowHeight="15" customHeight="1" x14ac:dyDescent="0.25"/>
  <cols>
    <col min="1" max="52" width="3.85546875" style="18" customWidth="1"/>
    <col min="53" max="16384" width="0.85546875" style="12"/>
  </cols>
  <sheetData>
    <row r="1" spans="1:53" s="15" customFormat="1" ht="31.5" customHeight="1" x14ac:dyDescent="0.25">
      <c r="A1" s="112" t="s">
        <v>155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</row>
    <row r="2" spans="1:53" s="15" customFormat="1" ht="9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3" s="15" customFormat="1" ht="15" customHeight="1" x14ac:dyDescent="0.25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 t="s">
        <v>142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</row>
    <row r="4" spans="1:53" s="15" customFormat="1" ht="15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5" t="s">
        <v>154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</row>
    <row r="5" spans="1:53" s="15" customFormat="1" ht="1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6" t="s">
        <v>1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</row>
    <row r="6" spans="1:53" s="15" customFormat="1" ht="15" customHeight="1" x14ac:dyDescent="0.25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22" t="s">
        <v>44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3" s="15" customFormat="1" ht="15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8" spans="1:53" ht="18" customHeight="1" x14ac:dyDescent="0.25">
      <c r="A8" s="23"/>
      <c r="B8" s="175" t="s">
        <v>93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24"/>
      <c r="AU8" s="24"/>
      <c r="AV8" s="24"/>
      <c r="AW8" s="24"/>
      <c r="AX8" s="24"/>
      <c r="AY8" s="24"/>
      <c r="AZ8" s="24"/>
    </row>
    <row r="9" spans="1:53" s="2" customFormat="1" ht="8.1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3" ht="24.95" customHeight="1" x14ac:dyDescent="0.25">
      <c r="A10" s="23"/>
      <c r="B10" s="122" t="s">
        <v>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 t="s">
        <v>4</v>
      </c>
      <c r="AA10" s="122"/>
      <c r="AB10" s="122"/>
      <c r="AC10" s="122" t="s">
        <v>77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</row>
    <row r="11" spans="1:53" s="6" customFormat="1" ht="24.95" customHeight="1" x14ac:dyDescent="0.25">
      <c r="A11" s="23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 t="s">
        <v>156</v>
      </c>
      <c r="AD11" s="122"/>
      <c r="AE11" s="122"/>
      <c r="AF11" s="122"/>
      <c r="AG11" s="122"/>
      <c r="AH11" s="122"/>
      <c r="AI11" s="122"/>
      <c r="AJ11" s="122"/>
      <c r="AK11" s="122" t="s">
        <v>157</v>
      </c>
      <c r="AL11" s="122"/>
      <c r="AM11" s="122"/>
      <c r="AN11" s="122"/>
      <c r="AO11" s="122"/>
      <c r="AP11" s="122"/>
      <c r="AQ11" s="122"/>
      <c r="AR11" s="122"/>
      <c r="AS11" s="122" t="s">
        <v>158</v>
      </c>
      <c r="AT11" s="122"/>
      <c r="AU11" s="122"/>
      <c r="AV11" s="122"/>
      <c r="AW11" s="122"/>
      <c r="AX11" s="122"/>
      <c r="AY11" s="122"/>
      <c r="AZ11" s="122"/>
    </row>
    <row r="12" spans="1:53" s="6" customFormat="1" ht="24.95" customHeight="1" x14ac:dyDescent="0.25">
      <c r="A12" s="2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</row>
    <row r="13" spans="1:53" s="6" customFormat="1" ht="15" customHeight="1" x14ac:dyDescent="0.25">
      <c r="A13" s="48"/>
      <c r="B13" s="207">
        <v>1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 t="s">
        <v>6</v>
      </c>
      <c r="AA13" s="207"/>
      <c r="AB13" s="207"/>
      <c r="AC13" s="207" t="s">
        <v>7</v>
      </c>
      <c r="AD13" s="207"/>
      <c r="AE13" s="207"/>
      <c r="AF13" s="207"/>
      <c r="AG13" s="207"/>
      <c r="AH13" s="207"/>
      <c r="AI13" s="207"/>
      <c r="AJ13" s="207"/>
      <c r="AK13" s="207" t="s">
        <v>8</v>
      </c>
      <c r="AL13" s="207"/>
      <c r="AM13" s="207"/>
      <c r="AN13" s="207"/>
      <c r="AO13" s="207"/>
      <c r="AP13" s="207"/>
      <c r="AQ13" s="207"/>
      <c r="AR13" s="207"/>
      <c r="AS13" s="207" t="s">
        <v>9</v>
      </c>
      <c r="AT13" s="207"/>
      <c r="AU13" s="207"/>
      <c r="AV13" s="207"/>
      <c r="AW13" s="207"/>
      <c r="AX13" s="207"/>
      <c r="AY13" s="207"/>
      <c r="AZ13" s="207"/>
    </row>
    <row r="14" spans="1:53" s="24" customFormat="1" ht="19.5" customHeight="1" x14ac:dyDescent="0.25">
      <c r="B14" s="119" t="s">
        <v>75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 t="s">
        <v>42</v>
      </c>
      <c r="AA14" s="120"/>
      <c r="AB14" s="120"/>
      <c r="AC14" s="121">
        <v>37305</v>
      </c>
      <c r="AD14" s="121"/>
      <c r="AE14" s="121"/>
      <c r="AF14" s="121"/>
      <c r="AG14" s="121"/>
      <c r="AH14" s="121"/>
      <c r="AI14" s="121"/>
      <c r="AJ14" s="121"/>
      <c r="AK14" s="121">
        <v>0</v>
      </c>
      <c r="AL14" s="121"/>
      <c r="AM14" s="121"/>
      <c r="AN14" s="121"/>
      <c r="AO14" s="121"/>
      <c r="AP14" s="121"/>
      <c r="AQ14" s="121"/>
      <c r="AR14" s="121"/>
      <c r="AS14" s="121">
        <v>0</v>
      </c>
      <c r="AT14" s="121"/>
      <c r="AU14" s="121"/>
      <c r="AV14" s="121"/>
      <c r="AW14" s="121"/>
      <c r="AX14" s="121"/>
      <c r="AY14" s="121"/>
      <c r="AZ14" s="121"/>
      <c r="BA14" s="32"/>
    </row>
    <row r="15" spans="1:53" s="24" customFormat="1" ht="32.25" customHeight="1" x14ac:dyDescent="0.25">
      <c r="B15" s="119" t="s">
        <v>73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 t="s">
        <v>43</v>
      </c>
      <c r="AA15" s="120"/>
      <c r="AB15" s="120"/>
      <c r="AC15" s="121">
        <v>127310</v>
      </c>
      <c r="AD15" s="121"/>
      <c r="AE15" s="121"/>
      <c r="AF15" s="121"/>
      <c r="AG15" s="121"/>
      <c r="AH15" s="121"/>
      <c r="AI15" s="121"/>
      <c r="AJ15" s="121"/>
      <c r="AK15" s="123">
        <v>0</v>
      </c>
      <c r="AL15" s="123"/>
      <c r="AM15" s="123"/>
      <c r="AN15" s="123"/>
      <c r="AO15" s="123"/>
      <c r="AP15" s="123"/>
      <c r="AQ15" s="123"/>
      <c r="AR15" s="123"/>
      <c r="AS15" s="123">
        <v>0</v>
      </c>
      <c r="AT15" s="123"/>
      <c r="AU15" s="123"/>
      <c r="AV15" s="123"/>
      <c r="AW15" s="123"/>
      <c r="AX15" s="123"/>
      <c r="AY15" s="123"/>
      <c r="AZ15" s="123"/>
      <c r="BA15" s="32"/>
    </row>
    <row r="16" spans="1:53" s="7" customFormat="1" ht="27.75" customHeight="1" x14ac:dyDescent="0.25">
      <c r="A16" s="25"/>
      <c r="B16" s="119" t="s">
        <v>137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20" t="s">
        <v>47</v>
      </c>
      <c r="AA16" s="120"/>
      <c r="AB16" s="120"/>
      <c r="AC16" s="121">
        <v>38641763.399999999</v>
      </c>
      <c r="AD16" s="121"/>
      <c r="AE16" s="121"/>
      <c r="AF16" s="121"/>
      <c r="AG16" s="121"/>
      <c r="AH16" s="121"/>
      <c r="AI16" s="121"/>
      <c r="AJ16" s="121"/>
      <c r="AK16" s="121">
        <v>37278588</v>
      </c>
      <c r="AL16" s="121"/>
      <c r="AM16" s="121"/>
      <c r="AN16" s="121"/>
      <c r="AO16" s="121"/>
      <c r="AP16" s="121"/>
      <c r="AQ16" s="121"/>
      <c r="AR16" s="121"/>
      <c r="AS16" s="121">
        <v>32874588</v>
      </c>
      <c r="AT16" s="121"/>
      <c r="AU16" s="121"/>
      <c r="AV16" s="121"/>
      <c r="AW16" s="121"/>
      <c r="AX16" s="121"/>
      <c r="AY16" s="121"/>
      <c r="AZ16" s="121"/>
    </row>
    <row r="17" spans="1:52" s="25" customFormat="1" ht="17.25" customHeight="1" x14ac:dyDescent="0.25">
      <c r="B17" s="119" t="s">
        <v>76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 t="s">
        <v>48</v>
      </c>
      <c r="AA17" s="120"/>
      <c r="AB17" s="120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</row>
    <row r="18" spans="1:52" s="25" customFormat="1" ht="32.25" customHeight="1" x14ac:dyDescent="0.25">
      <c r="B18" s="119" t="s">
        <v>74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 t="s">
        <v>49</v>
      </c>
      <c r="AA18" s="120"/>
      <c r="AB18" s="120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</row>
    <row r="19" spans="1:52" s="25" customFormat="1" ht="31.5" customHeight="1" x14ac:dyDescent="0.25">
      <c r="B19" s="119" t="s">
        <v>78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 t="s">
        <v>50</v>
      </c>
      <c r="AA19" s="120"/>
      <c r="AB19" s="120"/>
      <c r="AC19" s="205">
        <f>AC16+AC14-AC15</f>
        <v>38551758.399999999</v>
      </c>
      <c r="AD19" s="206"/>
      <c r="AE19" s="206"/>
      <c r="AF19" s="206"/>
      <c r="AG19" s="206"/>
      <c r="AH19" s="206"/>
      <c r="AI19" s="206"/>
      <c r="AJ19" s="206"/>
      <c r="AK19" s="205">
        <f>AK16</f>
        <v>37278588</v>
      </c>
      <c r="AL19" s="206"/>
      <c r="AM19" s="206"/>
      <c r="AN19" s="206"/>
      <c r="AO19" s="206"/>
      <c r="AP19" s="206"/>
      <c r="AQ19" s="206"/>
      <c r="AR19" s="206"/>
      <c r="AS19" s="205">
        <f>AS16</f>
        <v>32874588</v>
      </c>
      <c r="AT19" s="206"/>
      <c r="AU19" s="206"/>
      <c r="AV19" s="206"/>
      <c r="AW19" s="206"/>
      <c r="AX19" s="206"/>
      <c r="AY19" s="206"/>
      <c r="AZ19" s="206"/>
    </row>
    <row r="20" spans="1:52" s="13" customFormat="1" ht="15" customHeight="1" x14ac:dyDescent="0.25">
      <c r="A20" s="23"/>
      <c r="B20" s="117" t="s">
        <v>85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s="13" customFormat="1" ht="15" customHeight="1" x14ac:dyDescent="0.25">
      <c r="A21" s="23"/>
      <c r="B21" s="124" t="s">
        <v>84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</row>
    <row r="22" spans="1:52" s="13" customFormat="1" ht="15" customHeight="1" x14ac:dyDescent="0.25">
      <c r="A22" s="23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</row>
    <row r="23" spans="1:52" s="13" customFormat="1" ht="15" customHeight="1" x14ac:dyDescent="0.25">
      <c r="A23" s="23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13" customFormat="1" ht="15" customHeight="1" x14ac:dyDescent="0.25">
      <c r="A24" s="23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</row>
    <row r="25" spans="1:52" s="13" customFormat="1" ht="15" customHeight="1" x14ac:dyDescent="0.25">
      <c r="A25" s="23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</row>
    <row r="26" spans="1:52" s="13" customFormat="1" ht="15" customHeight="1" x14ac:dyDescent="0.25">
      <c r="A26" s="23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</row>
    <row r="27" spans="1:52" s="13" customFormat="1" ht="15" customHeight="1" x14ac:dyDescent="0.25">
      <c r="A27" s="23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</row>
    <row r="28" spans="1:52" s="13" customFormat="1" ht="15" customHeight="1" x14ac:dyDescent="0.25">
      <c r="A28" s="23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</row>
    <row r="29" spans="1:52" s="13" customFormat="1" ht="15" customHeight="1" x14ac:dyDescent="0.25">
      <c r="A29" s="23"/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</row>
    <row r="30" spans="1:52" s="13" customFormat="1" ht="15" customHeight="1" x14ac:dyDescent="0.25">
      <c r="A30" s="23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</row>
    <row r="31" spans="1:52" s="13" customFormat="1" ht="15" customHeight="1" x14ac:dyDescent="0.25">
      <c r="A31" s="23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</row>
    <row r="32" spans="1:52" s="13" customFormat="1" ht="15" customHeight="1" x14ac:dyDescent="0.25">
      <c r="A32" s="23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</row>
    <row r="33" spans="1:53" s="13" customFormat="1" ht="15" customHeight="1" x14ac:dyDescent="0.25">
      <c r="A33" s="23"/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</row>
    <row r="34" spans="1:53" s="13" customFormat="1" ht="15" customHeight="1" x14ac:dyDescent="0.25">
      <c r="A34" s="23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</row>
    <row r="35" spans="1:53" s="13" customFormat="1" ht="15" customHeight="1" x14ac:dyDescent="0.25">
      <c r="A35" s="23"/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</row>
    <row r="36" spans="1:53" s="13" customFormat="1" ht="15" customHeight="1" x14ac:dyDescent="0.25">
      <c r="A36" s="23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</row>
    <row r="37" spans="1:53" s="13" customFormat="1" ht="15" customHeight="1" x14ac:dyDescent="0.25">
      <c r="A37" s="23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</row>
    <row r="38" spans="1:53" s="13" customFormat="1" ht="15" customHeight="1" x14ac:dyDescent="0.25">
      <c r="A38" s="23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</row>
    <row r="39" spans="1:53" s="13" customFormat="1" ht="15" customHeight="1" x14ac:dyDescent="0.25">
      <c r="A39" s="23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</row>
    <row r="40" spans="1:53" s="13" customFormat="1" ht="15" customHeight="1" x14ac:dyDescent="0.25">
      <c r="A40" s="23"/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</row>
    <row r="41" spans="1:53" s="13" customFormat="1" ht="15" customHeight="1" x14ac:dyDescent="0.25">
      <c r="A41" s="23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</row>
    <row r="42" spans="1:53" s="13" customFormat="1" ht="15" customHeight="1" x14ac:dyDescent="0.25">
      <c r="A42" s="23"/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53" s="13" customFormat="1" ht="15" customHeight="1" x14ac:dyDescent="0.25">
      <c r="A43" s="23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</row>
    <row r="44" spans="1:53" s="13" customFormat="1" ht="5.25" customHeight="1" x14ac:dyDescent="0.25">
      <c r="A44" s="23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3" s="13" customFormat="1" ht="5.25" customHeight="1" x14ac:dyDescent="0.25">
      <c r="A45" s="23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3" s="23" customFormat="1" ht="18" customHeight="1" x14ac:dyDescent="0.25">
      <c r="B46" s="110" t="s">
        <v>102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</row>
    <row r="47" spans="1:53" s="6" customFormat="1" ht="8.1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</row>
    <row r="48" spans="1:53" s="6" customFormat="1" ht="18.75" customHeight="1" x14ac:dyDescent="0.25">
      <c r="A48" s="53"/>
      <c r="B48" s="108" t="s">
        <v>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 t="s">
        <v>4</v>
      </c>
      <c r="AA48" s="108"/>
      <c r="AB48" s="108"/>
      <c r="AC48" s="108" t="s">
        <v>92</v>
      </c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53"/>
    </row>
    <row r="49" spans="1:53" s="6" customFormat="1" ht="24.95" customHeight="1" x14ac:dyDescent="0.25">
      <c r="A49" s="53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 t="s">
        <v>159</v>
      </c>
      <c r="AD49" s="108"/>
      <c r="AE49" s="108"/>
      <c r="AF49" s="108"/>
      <c r="AG49" s="108"/>
      <c r="AH49" s="108"/>
      <c r="AI49" s="108"/>
      <c r="AJ49" s="108"/>
      <c r="AK49" s="108" t="s">
        <v>157</v>
      </c>
      <c r="AL49" s="108"/>
      <c r="AM49" s="108"/>
      <c r="AN49" s="108"/>
      <c r="AO49" s="108"/>
      <c r="AP49" s="108"/>
      <c r="AQ49" s="108"/>
      <c r="AR49" s="108"/>
      <c r="AS49" s="108" t="s">
        <v>158</v>
      </c>
      <c r="AT49" s="108"/>
      <c r="AU49" s="108"/>
      <c r="AV49" s="108"/>
      <c r="AW49" s="108"/>
      <c r="AX49" s="108"/>
      <c r="AY49" s="108"/>
      <c r="AZ49" s="108"/>
      <c r="BA49" s="53"/>
    </row>
    <row r="50" spans="1:53" s="6" customFormat="1" ht="24.95" customHeight="1" x14ac:dyDescent="0.25">
      <c r="A50" s="53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53"/>
    </row>
    <row r="51" spans="1:53" s="7" customFormat="1" ht="15" customHeight="1" x14ac:dyDescent="0.25">
      <c r="A51" s="71"/>
      <c r="B51" s="111">
        <v>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 t="s">
        <v>6</v>
      </c>
      <c r="AA51" s="111"/>
      <c r="AB51" s="111"/>
      <c r="AC51" s="111" t="s">
        <v>7</v>
      </c>
      <c r="AD51" s="111"/>
      <c r="AE51" s="111"/>
      <c r="AF51" s="111"/>
      <c r="AG51" s="111"/>
      <c r="AH51" s="111"/>
      <c r="AI51" s="111"/>
      <c r="AJ51" s="111"/>
      <c r="AK51" s="111" t="s">
        <v>8</v>
      </c>
      <c r="AL51" s="111"/>
      <c r="AM51" s="111"/>
      <c r="AN51" s="111"/>
      <c r="AO51" s="111"/>
      <c r="AP51" s="111"/>
      <c r="AQ51" s="111"/>
      <c r="AR51" s="111"/>
      <c r="AS51" s="111" t="s">
        <v>9</v>
      </c>
      <c r="AT51" s="111"/>
      <c r="AU51" s="111"/>
      <c r="AV51" s="111"/>
      <c r="AW51" s="111"/>
      <c r="AX51" s="111"/>
      <c r="AY51" s="111"/>
      <c r="AZ51" s="111"/>
      <c r="BA51" s="80"/>
    </row>
    <row r="52" spans="1:53" s="9" customFormat="1" ht="28.5" customHeight="1" x14ac:dyDescent="0.25">
      <c r="A52" s="53"/>
      <c r="B52" s="106" t="s">
        <v>134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 t="s">
        <v>42</v>
      </c>
      <c r="AA52" s="107"/>
      <c r="AB52" s="107"/>
      <c r="AC52" s="93">
        <v>5000000</v>
      </c>
      <c r="AD52" s="93"/>
      <c r="AE52" s="93"/>
      <c r="AF52" s="93"/>
      <c r="AG52" s="93"/>
      <c r="AH52" s="93"/>
      <c r="AI52" s="93"/>
      <c r="AJ52" s="93"/>
      <c r="AK52" s="93">
        <v>5000000</v>
      </c>
      <c r="AL52" s="93"/>
      <c r="AM52" s="93"/>
      <c r="AN52" s="93"/>
      <c r="AO52" s="93"/>
      <c r="AP52" s="93"/>
      <c r="AQ52" s="93"/>
      <c r="AR52" s="93"/>
      <c r="AS52" s="93">
        <v>5000000</v>
      </c>
      <c r="AT52" s="93"/>
      <c r="AU52" s="93"/>
      <c r="AV52" s="93"/>
      <c r="AW52" s="93"/>
      <c r="AX52" s="93"/>
      <c r="AY52" s="93"/>
      <c r="AZ52" s="93"/>
      <c r="BA52" s="53"/>
    </row>
    <row r="53" spans="1:53" s="9" customFormat="1" ht="40.5" customHeight="1" x14ac:dyDescent="0.25">
      <c r="A53" s="53"/>
      <c r="B53" s="106" t="s">
        <v>135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7" t="s">
        <v>55</v>
      </c>
      <c r="AA53" s="107"/>
      <c r="AB53" s="107"/>
      <c r="AC53" s="93">
        <v>20975220</v>
      </c>
      <c r="AD53" s="93"/>
      <c r="AE53" s="93"/>
      <c r="AF53" s="93"/>
      <c r="AG53" s="93"/>
      <c r="AH53" s="93"/>
      <c r="AI53" s="93"/>
      <c r="AJ53" s="93"/>
      <c r="AK53" s="93">
        <v>20975220</v>
      </c>
      <c r="AL53" s="93"/>
      <c r="AM53" s="93"/>
      <c r="AN53" s="93"/>
      <c r="AO53" s="93"/>
      <c r="AP53" s="93"/>
      <c r="AQ53" s="93"/>
      <c r="AR53" s="93"/>
      <c r="AS53" s="93">
        <v>20975220</v>
      </c>
      <c r="AT53" s="93"/>
      <c r="AU53" s="93"/>
      <c r="AV53" s="93"/>
      <c r="AW53" s="93"/>
      <c r="AX53" s="93"/>
      <c r="AY53" s="93"/>
      <c r="AZ53" s="93"/>
      <c r="BA53" s="53"/>
    </row>
    <row r="54" spans="1:53" s="9" customFormat="1" ht="40.5" customHeight="1" x14ac:dyDescent="0.25">
      <c r="A54" s="53"/>
      <c r="B54" s="106" t="s">
        <v>136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7" t="s">
        <v>71</v>
      </c>
      <c r="AA54" s="107"/>
      <c r="AB54" s="107"/>
      <c r="AC54" s="93">
        <v>12200000</v>
      </c>
      <c r="AD54" s="93"/>
      <c r="AE54" s="93"/>
      <c r="AF54" s="93"/>
      <c r="AG54" s="93"/>
      <c r="AH54" s="93"/>
      <c r="AI54" s="93"/>
      <c r="AJ54" s="93"/>
      <c r="AK54" s="93">
        <v>11194000</v>
      </c>
      <c r="AL54" s="93"/>
      <c r="AM54" s="93"/>
      <c r="AN54" s="93"/>
      <c r="AO54" s="93"/>
      <c r="AP54" s="93"/>
      <c r="AQ54" s="93"/>
      <c r="AR54" s="93"/>
      <c r="AS54" s="93">
        <v>6790000</v>
      </c>
      <c r="AT54" s="93"/>
      <c r="AU54" s="93"/>
      <c r="AV54" s="93"/>
      <c r="AW54" s="93"/>
      <c r="AX54" s="93"/>
      <c r="AY54" s="93"/>
      <c r="AZ54" s="93"/>
      <c r="BA54" s="53"/>
    </row>
    <row r="55" spans="1:53" s="9" customFormat="1" ht="42.75" customHeight="1" x14ac:dyDescent="0.25">
      <c r="A55" s="53"/>
      <c r="B55" s="106" t="s">
        <v>144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7" t="s">
        <v>145</v>
      </c>
      <c r="AA55" s="107"/>
      <c r="AB55" s="107"/>
      <c r="AC55" s="93">
        <v>109368</v>
      </c>
      <c r="AD55" s="93"/>
      <c r="AE55" s="93"/>
      <c r="AF55" s="93"/>
      <c r="AG55" s="93"/>
      <c r="AH55" s="93"/>
      <c r="AI55" s="93"/>
      <c r="AJ55" s="93"/>
      <c r="AK55" s="93">
        <v>109368</v>
      </c>
      <c r="AL55" s="93"/>
      <c r="AM55" s="93"/>
      <c r="AN55" s="93"/>
      <c r="AO55" s="93"/>
      <c r="AP55" s="93"/>
      <c r="AQ55" s="93"/>
      <c r="AR55" s="93"/>
      <c r="AS55" s="93">
        <v>109368</v>
      </c>
      <c r="AT55" s="93"/>
      <c r="AU55" s="93"/>
      <c r="AV55" s="93"/>
      <c r="AW55" s="93"/>
      <c r="AX55" s="93"/>
      <c r="AY55" s="93"/>
      <c r="AZ55" s="93"/>
      <c r="BA55" s="53"/>
    </row>
    <row r="56" spans="1:53" s="9" customFormat="1" ht="29.25" customHeight="1" x14ac:dyDescent="0.25">
      <c r="A56" s="53"/>
      <c r="B56" s="106" t="s">
        <v>138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7" t="s">
        <v>146</v>
      </c>
      <c r="AA56" s="107"/>
      <c r="AB56" s="107"/>
      <c r="AC56" s="93">
        <v>267170.40000000002</v>
      </c>
      <c r="AD56" s="93"/>
      <c r="AE56" s="93"/>
      <c r="AF56" s="93"/>
      <c r="AG56" s="93"/>
      <c r="AH56" s="93"/>
      <c r="AI56" s="93"/>
      <c r="AJ56" s="93"/>
      <c r="AK56" s="93">
        <v>0</v>
      </c>
      <c r="AL56" s="93"/>
      <c r="AM56" s="93"/>
      <c r="AN56" s="93"/>
      <c r="AO56" s="93"/>
      <c r="AP56" s="93"/>
      <c r="AQ56" s="93"/>
      <c r="AR56" s="93"/>
      <c r="AS56" s="93">
        <v>0</v>
      </c>
      <c r="AT56" s="93"/>
      <c r="AU56" s="93"/>
      <c r="AV56" s="93"/>
      <c r="AW56" s="93"/>
      <c r="AX56" s="93"/>
      <c r="AY56" s="93"/>
      <c r="AZ56" s="93"/>
      <c r="BA56" s="53"/>
    </row>
    <row r="57" spans="1:53" s="9" customFormat="1" ht="32.25" customHeight="1" x14ac:dyDescent="0.25">
      <c r="A57" s="53"/>
      <c r="B57" s="106" t="s">
        <v>95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 t="s">
        <v>43</v>
      </c>
      <c r="AA57" s="107"/>
      <c r="AB57" s="107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53"/>
    </row>
    <row r="58" spans="1:53" s="9" customFormat="1" ht="15.75" customHeight="1" x14ac:dyDescent="0.25">
      <c r="A58" s="53"/>
      <c r="B58" s="109" t="s">
        <v>96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7" t="s">
        <v>47</v>
      </c>
      <c r="AA58" s="107"/>
      <c r="AB58" s="10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53"/>
    </row>
    <row r="59" spans="1:53" s="9" customFormat="1" ht="30" customHeight="1" x14ac:dyDescent="0.25">
      <c r="A59" s="53"/>
      <c r="B59" s="109" t="s">
        <v>97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7" t="s">
        <v>48</v>
      </c>
      <c r="AA59" s="107"/>
      <c r="AB59" s="107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53"/>
    </row>
    <row r="60" spans="1:53" s="9" customFormat="1" ht="17.25" customHeight="1" x14ac:dyDescent="0.25">
      <c r="A60" s="53"/>
      <c r="B60" s="109" t="s">
        <v>98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7" t="s">
        <v>49</v>
      </c>
      <c r="AA60" s="107"/>
      <c r="AB60" s="107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53"/>
    </row>
    <row r="61" spans="1:53" s="9" customFormat="1" ht="27.75" customHeight="1" x14ac:dyDescent="0.25">
      <c r="A61" s="53"/>
      <c r="B61" s="106" t="s">
        <v>99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7" t="s">
        <v>50</v>
      </c>
      <c r="AA61" s="107"/>
      <c r="AB61" s="107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53"/>
    </row>
    <row r="62" spans="1:53" s="9" customFormat="1" ht="30.75" customHeight="1" x14ac:dyDescent="0.25">
      <c r="A62" s="53"/>
      <c r="B62" s="106" t="s">
        <v>100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7" t="s">
        <v>51</v>
      </c>
      <c r="AA62" s="107"/>
      <c r="AB62" s="107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53"/>
    </row>
    <row r="63" spans="1:53" s="9" customFormat="1" ht="30.75" customHeight="1" x14ac:dyDescent="0.25">
      <c r="A63" s="53"/>
      <c r="B63" s="109" t="s">
        <v>101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7" t="s">
        <v>52</v>
      </c>
      <c r="AA63" s="107"/>
      <c r="AB63" s="107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53"/>
    </row>
    <row r="64" spans="1:53" s="6" customFormat="1" ht="18" customHeight="1" thickBot="1" x14ac:dyDescent="0.3">
      <c r="A64" s="53"/>
      <c r="B64" s="96" t="s">
        <v>10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 t="s">
        <v>53</v>
      </c>
      <c r="AA64" s="100"/>
      <c r="AB64" s="101"/>
      <c r="AC64" s="102">
        <f>AC52+AC53+AC54+AC55+AC56</f>
        <v>38551758.399999999</v>
      </c>
      <c r="AD64" s="103"/>
      <c r="AE64" s="103"/>
      <c r="AF64" s="103"/>
      <c r="AG64" s="103"/>
      <c r="AH64" s="103"/>
      <c r="AI64" s="103"/>
      <c r="AJ64" s="104"/>
      <c r="AK64" s="102">
        <f>AK52+AK53+AK54+AK55</f>
        <v>37278588</v>
      </c>
      <c r="AL64" s="103"/>
      <c r="AM64" s="103"/>
      <c r="AN64" s="103"/>
      <c r="AO64" s="103"/>
      <c r="AP64" s="103"/>
      <c r="AQ64" s="103"/>
      <c r="AR64" s="104"/>
      <c r="AS64" s="102">
        <f>AS52+AS53+AS54+AS55</f>
        <v>32874588</v>
      </c>
      <c r="AT64" s="103"/>
      <c r="AU64" s="103"/>
      <c r="AV64" s="103"/>
      <c r="AW64" s="103"/>
      <c r="AX64" s="103"/>
      <c r="AY64" s="103"/>
      <c r="AZ64" s="105"/>
      <c r="BA64" s="53"/>
    </row>
    <row r="65" spans="1:52" s="13" customFormat="1" ht="15" customHeight="1" x14ac:dyDescent="0.25">
      <c r="A65" s="23"/>
      <c r="B65" s="2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9" customFormat="1" ht="18" customHeight="1" x14ac:dyDescent="0.25">
      <c r="A66" s="27"/>
      <c r="B66" s="175" t="s">
        <v>103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</row>
    <row r="67" spans="1:52" s="6" customFormat="1" ht="8.1" customHeight="1" x14ac:dyDescent="0.25">
      <c r="A67" s="27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s="6" customFormat="1" ht="33" customHeight="1" x14ac:dyDescent="0.25">
      <c r="A68" s="90"/>
      <c r="B68" s="122" t="s">
        <v>25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 t="s">
        <v>12</v>
      </c>
      <c r="P68" s="122"/>
      <c r="Q68" s="122" t="s">
        <v>80</v>
      </c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 t="s">
        <v>27</v>
      </c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 t="s">
        <v>79</v>
      </c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</row>
    <row r="69" spans="1:52" s="6" customFormat="1" ht="71.25" customHeight="1" x14ac:dyDescent="0.25">
      <c r="A69" s="90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 t="s">
        <v>160</v>
      </c>
      <c r="R69" s="122"/>
      <c r="S69" s="122"/>
      <c r="T69" s="122"/>
      <c r="U69" s="122" t="s">
        <v>161</v>
      </c>
      <c r="V69" s="122"/>
      <c r="W69" s="122"/>
      <c r="X69" s="122"/>
      <c r="Y69" s="122" t="s">
        <v>162</v>
      </c>
      <c r="Z69" s="122"/>
      <c r="AA69" s="122"/>
      <c r="AB69" s="122"/>
      <c r="AC69" s="122" t="s">
        <v>160</v>
      </c>
      <c r="AD69" s="122"/>
      <c r="AE69" s="122"/>
      <c r="AF69" s="122"/>
      <c r="AG69" s="122" t="s">
        <v>161</v>
      </c>
      <c r="AH69" s="122"/>
      <c r="AI69" s="122"/>
      <c r="AJ69" s="122"/>
      <c r="AK69" s="122" t="s">
        <v>162</v>
      </c>
      <c r="AL69" s="122"/>
      <c r="AM69" s="122"/>
      <c r="AN69" s="122"/>
      <c r="AO69" s="122" t="s">
        <v>160</v>
      </c>
      <c r="AP69" s="122"/>
      <c r="AQ69" s="122"/>
      <c r="AR69" s="122"/>
      <c r="AS69" s="122" t="s">
        <v>161</v>
      </c>
      <c r="AT69" s="122"/>
      <c r="AU69" s="122"/>
      <c r="AV69" s="122"/>
      <c r="AW69" s="122" t="s">
        <v>162</v>
      </c>
      <c r="AX69" s="122"/>
      <c r="AY69" s="122"/>
      <c r="AZ69" s="122"/>
    </row>
    <row r="70" spans="1:52" s="16" customFormat="1" ht="15" customHeight="1" x14ac:dyDescent="0.2">
      <c r="A70" s="91"/>
      <c r="B70" s="200">
        <v>1</v>
      </c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>
        <v>2</v>
      </c>
      <c r="P70" s="200"/>
      <c r="Q70" s="196">
        <v>3</v>
      </c>
      <c r="R70" s="196"/>
      <c r="S70" s="196"/>
      <c r="T70" s="196"/>
      <c r="U70" s="196">
        <v>4</v>
      </c>
      <c r="V70" s="196"/>
      <c r="W70" s="196"/>
      <c r="X70" s="196"/>
      <c r="Y70" s="196">
        <v>5</v>
      </c>
      <c r="Z70" s="196"/>
      <c r="AA70" s="196"/>
      <c r="AB70" s="196"/>
      <c r="AC70" s="196">
        <v>6</v>
      </c>
      <c r="AD70" s="196"/>
      <c r="AE70" s="196"/>
      <c r="AF70" s="196"/>
      <c r="AG70" s="196">
        <v>7</v>
      </c>
      <c r="AH70" s="196"/>
      <c r="AI70" s="196"/>
      <c r="AJ70" s="196"/>
      <c r="AK70" s="196">
        <v>8</v>
      </c>
      <c r="AL70" s="196"/>
      <c r="AM70" s="196"/>
      <c r="AN70" s="196"/>
      <c r="AO70" s="196">
        <v>9</v>
      </c>
      <c r="AP70" s="196"/>
      <c r="AQ70" s="196"/>
      <c r="AR70" s="196"/>
      <c r="AS70" s="196">
        <v>10</v>
      </c>
      <c r="AT70" s="196"/>
      <c r="AU70" s="196"/>
      <c r="AV70" s="196"/>
      <c r="AW70" s="196">
        <v>11</v>
      </c>
      <c r="AX70" s="196"/>
      <c r="AY70" s="196"/>
      <c r="AZ70" s="196"/>
    </row>
    <row r="71" spans="1:52" s="10" customFormat="1" ht="18" customHeight="1" x14ac:dyDescent="0.25">
      <c r="A71" s="90"/>
      <c r="B71" s="197" t="s">
        <v>138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94" t="s">
        <v>42</v>
      </c>
      <c r="P71" s="94"/>
      <c r="Q71" s="92">
        <v>75</v>
      </c>
      <c r="R71" s="92"/>
      <c r="S71" s="92"/>
      <c r="T71" s="92"/>
      <c r="U71" s="92">
        <v>75</v>
      </c>
      <c r="V71" s="92"/>
      <c r="W71" s="92"/>
      <c r="X71" s="92"/>
      <c r="Y71" s="92">
        <v>75</v>
      </c>
      <c r="Z71" s="92"/>
      <c r="AA71" s="92"/>
      <c r="AB71" s="92"/>
      <c r="AC71" s="198">
        <v>63990</v>
      </c>
      <c r="AD71" s="198"/>
      <c r="AE71" s="198"/>
      <c r="AF71" s="198"/>
      <c r="AG71" s="198">
        <v>66690</v>
      </c>
      <c r="AH71" s="198"/>
      <c r="AI71" s="198"/>
      <c r="AJ71" s="198"/>
      <c r="AK71" s="198">
        <v>66690</v>
      </c>
      <c r="AL71" s="198"/>
      <c r="AM71" s="198"/>
      <c r="AN71" s="198"/>
      <c r="AO71" s="92">
        <v>5000000</v>
      </c>
      <c r="AP71" s="92"/>
      <c r="AQ71" s="92"/>
      <c r="AR71" s="92"/>
      <c r="AS71" s="92">
        <v>5000000</v>
      </c>
      <c r="AT71" s="92"/>
      <c r="AU71" s="92"/>
      <c r="AV71" s="92"/>
      <c r="AW71" s="121">
        <v>5000000</v>
      </c>
      <c r="AX71" s="121"/>
      <c r="AY71" s="121"/>
      <c r="AZ71" s="121"/>
    </row>
    <row r="72" spans="1:52" s="10" customFormat="1" ht="33.75" customHeight="1" x14ac:dyDescent="0.25">
      <c r="A72" s="90"/>
      <c r="B72" s="197" t="s">
        <v>139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94" t="s">
        <v>55</v>
      </c>
      <c r="P72" s="94"/>
      <c r="Q72" s="92">
        <f>AO72/AC72</f>
        <v>77686</v>
      </c>
      <c r="R72" s="92"/>
      <c r="S72" s="92"/>
      <c r="T72" s="92"/>
      <c r="U72" s="92">
        <f t="shared" ref="U72:U73" si="0">AS72/AG72</f>
        <v>77686</v>
      </c>
      <c r="V72" s="92"/>
      <c r="W72" s="92"/>
      <c r="X72" s="92"/>
      <c r="Y72" s="92">
        <f t="shared" ref="Y72:Y73" si="1">AW72/AK72</f>
        <v>77686</v>
      </c>
      <c r="Z72" s="92"/>
      <c r="AA72" s="92"/>
      <c r="AB72" s="92"/>
      <c r="AC72" s="201">
        <v>270</v>
      </c>
      <c r="AD72" s="201"/>
      <c r="AE72" s="201"/>
      <c r="AF72" s="201"/>
      <c r="AG72" s="95">
        <v>270</v>
      </c>
      <c r="AH72" s="95"/>
      <c r="AI72" s="95"/>
      <c r="AJ72" s="95"/>
      <c r="AK72" s="95">
        <v>270</v>
      </c>
      <c r="AL72" s="95"/>
      <c r="AM72" s="95"/>
      <c r="AN72" s="95"/>
      <c r="AO72" s="92">
        <v>20975220</v>
      </c>
      <c r="AP72" s="92"/>
      <c r="AQ72" s="92"/>
      <c r="AR72" s="92"/>
      <c r="AS72" s="92">
        <v>20975220</v>
      </c>
      <c r="AT72" s="92"/>
      <c r="AU72" s="92"/>
      <c r="AV72" s="92"/>
      <c r="AW72" s="92">
        <v>20975220</v>
      </c>
      <c r="AX72" s="92"/>
      <c r="AY72" s="92"/>
      <c r="AZ72" s="92"/>
    </row>
    <row r="73" spans="1:52" s="10" customFormat="1" ht="44.25" customHeight="1" x14ac:dyDescent="0.25">
      <c r="A73" s="90"/>
      <c r="B73" s="197" t="s">
        <v>140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94" t="s">
        <v>71</v>
      </c>
      <c r="P73" s="94"/>
      <c r="Q73" s="92">
        <f>AO73/AC73</f>
        <v>45185.185185185182</v>
      </c>
      <c r="R73" s="92"/>
      <c r="S73" s="92"/>
      <c r="T73" s="92"/>
      <c r="U73" s="92">
        <f t="shared" si="0"/>
        <v>41459.259259259263</v>
      </c>
      <c r="V73" s="92"/>
      <c r="W73" s="92"/>
      <c r="X73" s="92"/>
      <c r="Y73" s="92">
        <f t="shared" si="1"/>
        <v>25148.14814814815</v>
      </c>
      <c r="Z73" s="92"/>
      <c r="AA73" s="92"/>
      <c r="AB73" s="92"/>
      <c r="AC73" s="95">
        <v>270</v>
      </c>
      <c r="AD73" s="95"/>
      <c r="AE73" s="95"/>
      <c r="AF73" s="95"/>
      <c r="AG73" s="95">
        <v>270</v>
      </c>
      <c r="AH73" s="95"/>
      <c r="AI73" s="95"/>
      <c r="AJ73" s="95"/>
      <c r="AK73" s="95">
        <v>270</v>
      </c>
      <c r="AL73" s="95"/>
      <c r="AM73" s="95"/>
      <c r="AN73" s="95"/>
      <c r="AO73" s="92">
        <v>12200000</v>
      </c>
      <c r="AP73" s="92"/>
      <c r="AQ73" s="92"/>
      <c r="AR73" s="92"/>
      <c r="AS73" s="92">
        <v>11194000</v>
      </c>
      <c r="AT73" s="92"/>
      <c r="AU73" s="92"/>
      <c r="AV73" s="92"/>
      <c r="AW73" s="92">
        <v>6790000</v>
      </c>
      <c r="AX73" s="92"/>
      <c r="AY73" s="92"/>
      <c r="AZ73" s="92"/>
    </row>
    <row r="74" spans="1:52" s="10" customFormat="1" ht="44.25" customHeight="1" x14ac:dyDescent="0.25">
      <c r="A74" s="90"/>
      <c r="B74" s="197" t="s">
        <v>147</v>
      </c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94" t="s">
        <v>145</v>
      </c>
      <c r="P74" s="94"/>
      <c r="Q74" s="92">
        <v>9114</v>
      </c>
      <c r="R74" s="92"/>
      <c r="S74" s="92"/>
      <c r="T74" s="92"/>
      <c r="U74" s="92">
        <v>9114</v>
      </c>
      <c r="V74" s="92"/>
      <c r="W74" s="92"/>
      <c r="X74" s="92"/>
      <c r="Y74" s="92">
        <v>9114</v>
      </c>
      <c r="Z74" s="92"/>
      <c r="AA74" s="92"/>
      <c r="AB74" s="92"/>
      <c r="AC74" s="95">
        <v>12</v>
      </c>
      <c r="AD74" s="95"/>
      <c r="AE74" s="95"/>
      <c r="AF74" s="95"/>
      <c r="AG74" s="95">
        <v>12</v>
      </c>
      <c r="AH74" s="95"/>
      <c r="AI74" s="95"/>
      <c r="AJ74" s="95"/>
      <c r="AK74" s="95">
        <v>12</v>
      </c>
      <c r="AL74" s="95"/>
      <c r="AM74" s="95"/>
      <c r="AN74" s="95"/>
      <c r="AO74" s="92">
        <v>109368</v>
      </c>
      <c r="AP74" s="92"/>
      <c r="AQ74" s="92"/>
      <c r="AR74" s="92"/>
      <c r="AS74" s="92">
        <v>109368</v>
      </c>
      <c r="AT74" s="92"/>
      <c r="AU74" s="92"/>
      <c r="AV74" s="92"/>
      <c r="AW74" s="92">
        <v>109368</v>
      </c>
      <c r="AX74" s="92"/>
      <c r="AY74" s="92"/>
      <c r="AZ74" s="92"/>
    </row>
    <row r="75" spans="1:52" s="10" customFormat="1" ht="31.5" customHeight="1" x14ac:dyDescent="0.25">
      <c r="A75" s="199" t="s">
        <v>148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94" t="s">
        <v>146</v>
      </c>
      <c r="P75" s="94"/>
      <c r="Q75" s="92">
        <v>7421.4</v>
      </c>
      <c r="R75" s="92"/>
      <c r="S75" s="92"/>
      <c r="T75" s="92"/>
      <c r="U75" s="92">
        <v>0</v>
      </c>
      <c r="V75" s="92"/>
      <c r="W75" s="92"/>
      <c r="X75" s="92"/>
      <c r="Y75" s="92">
        <v>0</v>
      </c>
      <c r="Z75" s="92"/>
      <c r="AA75" s="92"/>
      <c r="AB75" s="92"/>
      <c r="AC75" s="95">
        <v>36</v>
      </c>
      <c r="AD75" s="95"/>
      <c r="AE75" s="95"/>
      <c r="AF75" s="95"/>
      <c r="AG75" s="95">
        <v>0</v>
      </c>
      <c r="AH75" s="95"/>
      <c r="AI75" s="95"/>
      <c r="AJ75" s="95"/>
      <c r="AK75" s="95">
        <v>0</v>
      </c>
      <c r="AL75" s="95"/>
      <c r="AM75" s="95"/>
      <c r="AN75" s="95"/>
      <c r="AO75" s="92">
        <v>267170.40000000002</v>
      </c>
      <c r="AP75" s="92"/>
      <c r="AQ75" s="92"/>
      <c r="AR75" s="92"/>
      <c r="AS75" s="92">
        <v>0</v>
      </c>
      <c r="AT75" s="92"/>
      <c r="AU75" s="92"/>
      <c r="AV75" s="92"/>
      <c r="AW75" s="92">
        <v>0</v>
      </c>
      <c r="AX75" s="92"/>
      <c r="AY75" s="92"/>
      <c r="AZ75" s="92"/>
    </row>
    <row r="76" spans="1:52" s="10" customFormat="1" ht="18" customHeight="1" thickBot="1" x14ac:dyDescent="0.3">
      <c r="A76" s="29"/>
      <c r="B76" s="194" t="s">
        <v>11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84">
        <v>9000</v>
      </c>
      <c r="P76" s="185"/>
      <c r="Q76" s="181" t="s">
        <v>41</v>
      </c>
      <c r="R76" s="181"/>
      <c r="S76" s="181"/>
      <c r="T76" s="181"/>
      <c r="U76" s="181" t="s">
        <v>41</v>
      </c>
      <c r="V76" s="181"/>
      <c r="W76" s="181"/>
      <c r="X76" s="181"/>
      <c r="Y76" s="181" t="s">
        <v>41</v>
      </c>
      <c r="Z76" s="181"/>
      <c r="AA76" s="181"/>
      <c r="AB76" s="181"/>
      <c r="AC76" s="181" t="s">
        <v>41</v>
      </c>
      <c r="AD76" s="181"/>
      <c r="AE76" s="181"/>
      <c r="AF76" s="181"/>
      <c r="AG76" s="181" t="s">
        <v>41</v>
      </c>
      <c r="AH76" s="181"/>
      <c r="AI76" s="181"/>
      <c r="AJ76" s="181"/>
      <c r="AK76" s="181" t="s">
        <v>41</v>
      </c>
      <c r="AL76" s="181"/>
      <c r="AM76" s="181"/>
      <c r="AN76" s="181"/>
      <c r="AO76" s="191">
        <f>AO71+AO72+AO73+AO74+AO75</f>
        <v>38551758.399999999</v>
      </c>
      <c r="AP76" s="192"/>
      <c r="AQ76" s="192"/>
      <c r="AR76" s="192"/>
      <c r="AS76" s="191">
        <f>AS71+AS72+AS73+AS74</f>
        <v>37278588</v>
      </c>
      <c r="AT76" s="192"/>
      <c r="AU76" s="192"/>
      <c r="AV76" s="192"/>
      <c r="AW76" s="191">
        <f>AW71+AW72+AW73+AW74</f>
        <v>32874588</v>
      </c>
      <c r="AX76" s="192"/>
      <c r="AY76" s="192"/>
      <c r="AZ76" s="193"/>
    </row>
    <row r="77" spans="1:52" s="10" customFormat="1" ht="9.75" customHeight="1" x14ac:dyDescent="0.25">
      <c r="A77" s="27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s="6" customFormat="1" ht="18" customHeight="1" x14ac:dyDescent="0.25">
      <c r="A78" s="27"/>
      <c r="B78" s="189" t="s">
        <v>104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</row>
    <row r="79" spans="1:52" s="6" customFormat="1" ht="8.1" customHeight="1" x14ac:dyDescent="0.25">
      <c r="A79" s="23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6" customFormat="1" ht="32.25" customHeight="1" x14ac:dyDescent="0.25">
      <c r="A80" s="29"/>
      <c r="B80" s="167" t="s">
        <v>25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63" t="s">
        <v>12</v>
      </c>
      <c r="P80" s="164"/>
      <c r="Q80" s="136" t="s">
        <v>80</v>
      </c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67"/>
      <c r="AC80" s="136" t="s">
        <v>27</v>
      </c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67"/>
      <c r="AO80" s="136" t="s">
        <v>79</v>
      </c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</row>
    <row r="81" spans="1:52" s="6" customFormat="1" ht="67.5" customHeight="1" x14ac:dyDescent="0.25">
      <c r="A81" s="29"/>
      <c r="B81" s="167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65"/>
      <c r="P81" s="166"/>
      <c r="Q81" s="136" t="s">
        <v>62</v>
      </c>
      <c r="R81" s="137"/>
      <c r="S81" s="137"/>
      <c r="T81" s="167"/>
      <c r="U81" s="136" t="s">
        <v>30</v>
      </c>
      <c r="V81" s="137"/>
      <c r="W81" s="137"/>
      <c r="X81" s="167"/>
      <c r="Y81" s="136" t="s">
        <v>31</v>
      </c>
      <c r="Z81" s="137"/>
      <c r="AA81" s="137"/>
      <c r="AB81" s="167"/>
      <c r="AC81" s="136" t="s">
        <v>62</v>
      </c>
      <c r="AD81" s="137"/>
      <c r="AE81" s="137"/>
      <c r="AF81" s="167"/>
      <c r="AG81" s="136" t="s">
        <v>30</v>
      </c>
      <c r="AH81" s="137"/>
      <c r="AI81" s="137"/>
      <c r="AJ81" s="167"/>
      <c r="AK81" s="136" t="s">
        <v>31</v>
      </c>
      <c r="AL81" s="137"/>
      <c r="AM81" s="137"/>
      <c r="AN81" s="167"/>
      <c r="AO81" s="136" t="s">
        <v>62</v>
      </c>
      <c r="AP81" s="137"/>
      <c r="AQ81" s="137"/>
      <c r="AR81" s="167"/>
      <c r="AS81" s="136" t="s">
        <v>30</v>
      </c>
      <c r="AT81" s="137"/>
      <c r="AU81" s="137"/>
      <c r="AV81" s="167"/>
      <c r="AW81" s="136" t="s">
        <v>31</v>
      </c>
      <c r="AX81" s="137"/>
      <c r="AY81" s="137"/>
      <c r="AZ81" s="137"/>
    </row>
    <row r="82" spans="1:52" s="6" customFormat="1" ht="15" customHeight="1" thickBot="1" x14ac:dyDescent="0.3">
      <c r="A82" s="29"/>
      <c r="B82" s="177">
        <v>1</v>
      </c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7">
        <v>2</v>
      </c>
      <c r="P82" s="188"/>
      <c r="Q82" s="169">
        <v>3</v>
      </c>
      <c r="R82" s="163"/>
      <c r="S82" s="163"/>
      <c r="T82" s="164"/>
      <c r="U82" s="169">
        <v>4</v>
      </c>
      <c r="V82" s="163"/>
      <c r="W82" s="163"/>
      <c r="X82" s="164"/>
      <c r="Y82" s="169">
        <v>5</v>
      </c>
      <c r="Z82" s="163"/>
      <c r="AA82" s="163"/>
      <c r="AB82" s="164"/>
      <c r="AC82" s="169">
        <v>6</v>
      </c>
      <c r="AD82" s="163"/>
      <c r="AE82" s="163"/>
      <c r="AF82" s="164"/>
      <c r="AG82" s="169">
        <v>7</v>
      </c>
      <c r="AH82" s="163"/>
      <c r="AI82" s="163"/>
      <c r="AJ82" s="164"/>
      <c r="AK82" s="169">
        <v>8</v>
      </c>
      <c r="AL82" s="163"/>
      <c r="AM82" s="163"/>
      <c r="AN82" s="164"/>
      <c r="AO82" s="169">
        <v>9</v>
      </c>
      <c r="AP82" s="163"/>
      <c r="AQ82" s="163"/>
      <c r="AR82" s="164"/>
      <c r="AS82" s="169">
        <v>10</v>
      </c>
      <c r="AT82" s="163"/>
      <c r="AU82" s="163"/>
      <c r="AV82" s="164"/>
      <c r="AW82" s="169">
        <v>11</v>
      </c>
      <c r="AX82" s="163"/>
      <c r="AY82" s="163"/>
      <c r="AZ82" s="163"/>
    </row>
    <row r="83" spans="1:52" s="6" customFormat="1" ht="12.75" customHeight="1" x14ac:dyDescent="0.25">
      <c r="A83" s="29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4"/>
      <c r="O83" s="131" t="s">
        <v>42</v>
      </c>
      <c r="P83" s="132"/>
      <c r="Q83" s="143"/>
      <c r="R83" s="144"/>
      <c r="S83" s="144"/>
      <c r="T83" s="145"/>
      <c r="U83" s="143"/>
      <c r="V83" s="144"/>
      <c r="W83" s="144"/>
      <c r="X83" s="145"/>
      <c r="Y83" s="143"/>
      <c r="Z83" s="144"/>
      <c r="AA83" s="144"/>
      <c r="AB83" s="145"/>
      <c r="AC83" s="143"/>
      <c r="AD83" s="144"/>
      <c r="AE83" s="144"/>
      <c r="AF83" s="145"/>
      <c r="AG83" s="143"/>
      <c r="AH83" s="144"/>
      <c r="AI83" s="144"/>
      <c r="AJ83" s="145"/>
      <c r="AK83" s="143"/>
      <c r="AL83" s="144"/>
      <c r="AM83" s="144"/>
      <c r="AN83" s="145"/>
      <c r="AO83" s="143"/>
      <c r="AP83" s="144"/>
      <c r="AQ83" s="144"/>
      <c r="AR83" s="145"/>
      <c r="AS83" s="143"/>
      <c r="AT83" s="144"/>
      <c r="AU83" s="144"/>
      <c r="AV83" s="145"/>
      <c r="AW83" s="146"/>
      <c r="AX83" s="147"/>
      <c r="AY83" s="147"/>
      <c r="AZ83" s="148"/>
    </row>
    <row r="84" spans="1:52" s="6" customFormat="1" ht="14.25" customHeight="1" x14ac:dyDescent="0.25">
      <c r="A84" s="29"/>
      <c r="B84" s="177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202"/>
      <c r="O84" s="151" t="s">
        <v>43</v>
      </c>
      <c r="P84" s="152"/>
      <c r="Q84" s="133"/>
      <c r="R84" s="134"/>
      <c r="S84" s="134"/>
      <c r="T84" s="135"/>
      <c r="U84" s="133"/>
      <c r="V84" s="134"/>
      <c r="W84" s="134"/>
      <c r="X84" s="135"/>
      <c r="Y84" s="133"/>
      <c r="Z84" s="134"/>
      <c r="AA84" s="134"/>
      <c r="AB84" s="135"/>
      <c r="AC84" s="133"/>
      <c r="AD84" s="134"/>
      <c r="AE84" s="134"/>
      <c r="AF84" s="135"/>
      <c r="AG84" s="133"/>
      <c r="AH84" s="134"/>
      <c r="AI84" s="134"/>
      <c r="AJ84" s="135"/>
      <c r="AK84" s="133"/>
      <c r="AL84" s="134"/>
      <c r="AM84" s="134"/>
      <c r="AN84" s="135"/>
      <c r="AO84" s="133"/>
      <c r="AP84" s="134"/>
      <c r="AQ84" s="134"/>
      <c r="AR84" s="135"/>
      <c r="AS84" s="133"/>
      <c r="AT84" s="134"/>
      <c r="AU84" s="134"/>
      <c r="AV84" s="135"/>
      <c r="AW84" s="136"/>
      <c r="AX84" s="137"/>
      <c r="AY84" s="137"/>
      <c r="AZ84" s="138"/>
    </row>
    <row r="85" spans="1:52" s="6" customFormat="1" ht="18" customHeight="1" thickBot="1" x14ac:dyDescent="0.3">
      <c r="A85" s="29"/>
      <c r="B85" s="153" t="s">
        <v>11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4">
        <v>9000</v>
      </c>
      <c r="P85" s="185"/>
      <c r="Q85" s="181" t="s">
        <v>41</v>
      </c>
      <c r="R85" s="181"/>
      <c r="S85" s="181"/>
      <c r="T85" s="181"/>
      <c r="U85" s="181" t="s">
        <v>41</v>
      </c>
      <c r="V85" s="181"/>
      <c r="W85" s="181"/>
      <c r="X85" s="181"/>
      <c r="Y85" s="181" t="s">
        <v>41</v>
      </c>
      <c r="Z85" s="181"/>
      <c r="AA85" s="181"/>
      <c r="AB85" s="181"/>
      <c r="AC85" s="181" t="s">
        <v>41</v>
      </c>
      <c r="AD85" s="181"/>
      <c r="AE85" s="181"/>
      <c r="AF85" s="181"/>
      <c r="AG85" s="181" t="s">
        <v>41</v>
      </c>
      <c r="AH85" s="181"/>
      <c r="AI85" s="181"/>
      <c r="AJ85" s="181"/>
      <c r="AK85" s="181" t="s">
        <v>41</v>
      </c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2"/>
    </row>
    <row r="86" spans="1:52" s="6" customFormat="1" ht="11.25" customHeight="1" x14ac:dyDescent="0.25">
      <c r="A86" s="27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s="10" customFormat="1" ht="18" customHeight="1" x14ac:dyDescent="0.25">
      <c r="A87" s="27"/>
      <c r="B87" s="161" t="s">
        <v>105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</row>
    <row r="88" spans="1:52" s="6" customFormat="1" ht="8.1" customHeight="1" x14ac:dyDescent="0.25">
      <c r="A88" s="2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6" customFormat="1" ht="33.75" customHeight="1" x14ac:dyDescent="0.25">
      <c r="A89" s="29"/>
      <c r="B89" s="167" t="s">
        <v>25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63" t="s">
        <v>12</v>
      </c>
      <c r="P89" s="164"/>
      <c r="Q89" s="136" t="s">
        <v>26</v>
      </c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67"/>
      <c r="AC89" s="136" t="s">
        <v>27</v>
      </c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67"/>
      <c r="AO89" s="136" t="s">
        <v>79</v>
      </c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</row>
    <row r="90" spans="1:52" s="6" customFormat="1" ht="71.25" customHeight="1" x14ac:dyDescent="0.25">
      <c r="A90" s="29"/>
      <c r="B90" s="167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65"/>
      <c r="P90" s="166"/>
      <c r="Q90" s="136" t="s">
        <v>62</v>
      </c>
      <c r="R90" s="137"/>
      <c r="S90" s="137"/>
      <c r="T90" s="167"/>
      <c r="U90" s="136" t="s">
        <v>30</v>
      </c>
      <c r="V90" s="137"/>
      <c r="W90" s="137"/>
      <c r="X90" s="167"/>
      <c r="Y90" s="136" t="s">
        <v>31</v>
      </c>
      <c r="Z90" s="137"/>
      <c r="AA90" s="137"/>
      <c r="AB90" s="167"/>
      <c r="AC90" s="136" t="s">
        <v>62</v>
      </c>
      <c r="AD90" s="137"/>
      <c r="AE90" s="137"/>
      <c r="AF90" s="167"/>
      <c r="AG90" s="136" t="s">
        <v>30</v>
      </c>
      <c r="AH90" s="137"/>
      <c r="AI90" s="137"/>
      <c r="AJ90" s="167"/>
      <c r="AK90" s="136" t="s">
        <v>31</v>
      </c>
      <c r="AL90" s="137"/>
      <c r="AM90" s="137"/>
      <c r="AN90" s="167"/>
      <c r="AO90" s="136" t="s">
        <v>62</v>
      </c>
      <c r="AP90" s="137"/>
      <c r="AQ90" s="137"/>
      <c r="AR90" s="167"/>
      <c r="AS90" s="136" t="s">
        <v>30</v>
      </c>
      <c r="AT90" s="137"/>
      <c r="AU90" s="137"/>
      <c r="AV90" s="167"/>
      <c r="AW90" s="136" t="s">
        <v>31</v>
      </c>
      <c r="AX90" s="137"/>
      <c r="AY90" s="137"/>
      <c r="AZ90" s="137"/>
    </row>
    <row r="91" spans="1:52" s="10" customFormat="1" ht="15" customHeight="1" thickBot="1" x14ac:dyDescent="0.3">
      <c r="A91" s="29"/>
      <c r="B91" s="177">
        <v>1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7">
        <v>2</v>
      </c>
      <c r="P91" s="188"/>
      <c r="Q91" s="169">
        <v>3</v>
      </c>
      <c r="R91" s="163"/>
      <c r="S91" s="163"/>
      <c r="T91" s="164"/>
      <c r="U91" s="169">
        <v>4</v>
      </c>
      <c r="V91" s="163"/>
      <c r="W91" s="163"/>
      <c r="X91" s="164"/>
      <c r="Y91" s="169">
        <v>5</v>
      </c>
      <c r="Z91" s="163"/>
      <c r="AA91" s="163"/>
      <c r="AB91" s="164"/>
      <c r="AC91" s="169">
        <v>6</v>
      </c>
      <c r="AD91" s="163"/>
      <c r="AE91" s="163"/>
      <c r="AF91" s="164"/>
      <c r="AG91" s="169">
        <v>7</v>
      </c>
      <c r="AH91" s="163"/>
      <c r="AI91" s="163"/>
      <c r="AJ91" s="164"/>
      <c r="AK91" s="169">
        <v>8</v>
      </c>
      <c r="AL91" s="163"/>
      <c r="AM91" s="163"/>
      <c r="AN91" s="164"/>
      <c r="AO91" s="169">
        <v>9</v>
      </c>
      <c r="AP91" s="163"/>
      <c r="AQ91" s="163"/>
      <c r="AR91" s="164"/>
      <c r="AS91" s="169">
        <v>10</v>
      </c>
      <c r="AT91" s="163"/>
      <c r="AU91" s="163"/>
      <c r="AV91" s="164"/>
      <c r="AW91" s="169">
        <v>11</v>
      </c>
      <c r="AX91" s="163"/>
      <c r="AY91" s="163"/>
      <c r="AZ91" s="163"/>
    </row>
    <row r="92" spans="1:52" s="6" customFormat="1" ht="12.75" customHeight="1" x14ac:dyDescent="0.25">
      <c r="A92" s="29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131" t="s">
        <v>42</v>
      </c>
      <c r="P92" s="132"/>
      <c r="Q92" s="143"/>
      <c r="R92" s="144"/>
      <c r="S92" s="144"/>
      <c r="T92" s="145"/>
      <c r="U92" s="143"/>
      <c r="V92" s="144"/>
      <c r="W92" s="144"/>
      <c r="X92" s="145"/>
      <c r="Y92" s="143"/>
      <c r="Z92" s="144"/>
      <c r="AA92" s="144"/>
      <c r="AB92" s="145"/>
      <c r="AC92" s="143"/>
      <c r="AD92" s="144"/>
      <c r="AE92" s="144"/>
      <c r="AF92" s="145"/>
      <c r="AG92" s="143"/>
      <c r="AH92" s="144"/>
      <c r="AI92" s="144"/>
      <c r="AJ92" s="145"/>
      <c r="AK92" s="143"/>
      <c r="AL92" s="144"/>
      <c r="AM92" s="144"/>
      <c r="AN92" s="145"/>
      <c r="AO92" s="143"/>
      <c r="AP92" s="144"/>
      <c r="AQ92" s="144"/>
      <c r="AR92" s="145"/>
      <c r="AS92" s="143"/>
      <c r="AT92" s="144"/>
      <c r="AU92" s="144"/>
      <c r="AV92" s="145"/>
      <c r="AW92" s="146"/>
      <c r="AX92" s="147"/>
      <c r="AY92" s="147"/>
      <c r="AZ92" s="148"/>
    </row>
    <row r="93" spans="1:52" s="6" customFormat="1" ht="15" customHeight="1" x14ac:dyDescent="0.25">
      <c r="A93" s="29"/>
      <c r="B93" s="177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202"/>
      <c r="O93" s="151" t="s">
        <v>43</v>
      </c>
      <c r="P93" s="152"/>
      <c r="Q93" s="133"/>
      <c r="R93" s="134"/>
      <c r="S93" s="134"/>
      <c r="T93" s="135"/>
      <c r="U93" s="133"/>
      <c r="V93" s="134"/>
      <c r="W93" s="134"/>
      <c r="X93" s="135"/>
      <c r="Y93" s="133"/>
      <c r="Z93" s="134"/>
      <c r="AA93" s="134"/>
      <c r="AB93" s="135"/>
      <c r="AC93" s="133"/>
      <c r="AD93" s="134"/>
      <c r="AE93" s="134"/>
      <c r="AF93" s="135"/>
      <c r="AG93" s="133"/>
      <c r="AH93" s="134"/>
      <c r="AI93" s="134"/>
      <c r="AJ93" s="135"/>
      <c r="AK93" s="133"/>
      <c r="AL93" s="134"/>
      <c r="AM93" s="134"/>
      <c r="AN93" s="135"/>
      <c r="AO93" s="133"/>
      <c r="AP93" s="134"/>
      <c r="AQ93" s="134"/>
      <c r="AR93" s="135"/>
      <c r="AS93" s="133"/>
      <c r="AT93" s="134"/>
      <c r="AU93" s="134"/>
      <c r="AV93" s="135"/>
      <c r="AW93" s="136"/>
      <c r="AX93" s="137"/>
      <c r="AY93" s="137"/>
      <c r="AZ93" s="138"/>
    </row>
    <row r="94" spans="1:52" s="6" customFormat="1" ht="14.25" customHeight="1" thickBot="1" x14ac:dyDescent="0.3">
      <c r="A94" s="29"/>
      <c r="B94" s="153" t="s">
        <v>11</v>
      </c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>
        <v>9000</v>
      </c>
      <c r="P94" s="185"/>
      <c r="Q94" s="181" t="s">
        <v>41</v>
      </c>
      <c r="R94" s="181"/>
      <c r="S94" s="181"/>
      <c r="T94" s="181"/>
      <c r="U94" s="181" t="s">
        <v>41</v>
      </c>
      <c r="V94" s="181"/>
      <c r="W94" s="181"/>
      <c r="X94" s="181"/>
      <c r="Y94" s="181" t="s">
        <v>41</v>
      </c>
      <c r="Z94" s="181"/>
      <c r="AA94" s="181"/>
      <c r="AB94" s="181"/>
      <c r="AC94" s="181" t="s">
        <v>41</v>
      </c>
      <c r="AD94" s="181"/>
      <c r="AE94" s="181"/>
      <c r="AF94" s="181"/>
      <c r="AG94" s="181" t="s">
        <v>41</v>
      </c>
      <c r="AH94" s="181"/>
      <c r="AI94" s="181"/>
      <c r="AJ94" s="181"/>
      <c r="AK94" s="181" t="s">
        <v>41</v>
      </c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2"/>
    </row>
    <row r="95" spans="1:52" s="10" customFormat="1" ht="1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s="10" customFormat="1" ht="18" customHeight="1" x14ac:dyDescent="0.25">
      <c r="A96" s="27"/>
      <c r="B96" s="161" t="s">
        <v>107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</row>
    <row r="97" spans="1:52" s="6" customFormat="1" ht="8.1" customHeight="1" x14ac:dyDescent="0.25">
      <c r="A97" s="23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ht="38.25" customHeight="1" x14ac:dyDescent="0.25">
      <c r="A98" s="29"/>
      <c r="B98" s="167" t="s">
        <v>25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63" t="s">
        <v>12</v>
      </c>
      <c r="P98" s="164"/>
      <c r="Q98" s="136" t="s">
        <v>26</v>
      </c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67"/>
      <c r="AC98" s="136" t="s">
        <v>27</v>
      </c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67"/>
      <c r="AO98" s="136" t="s">
        <v>79</v>
      </c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</row>
    <row r="99" spans="1:52" ht="80.099999999999994" customHeight="1" x14ac:dyDescent="0.25">
      <c r="A99" s="29"/>
      <c r="B99" s="167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65"/>
      <c r="P99" s="166"/>
      <c r="Q99" s="136" t="s">
        <v>62</v>
      </c>
      <c r="R99" s="137"/>
      <c r="S99" s="137"/>
      <c r="T99" s="167"/>
      <c r="U99" s="136" t="s">
        <v>30</v>
      </c>
      <c r="V99" s="137"/>
      <c r="W99" s="137"/>
      <c r="X99" s="167"/>
      <c r="Y99" s="136" t="s">
        <v>31</v>
      </c>
      <c r="Z99" s="137"/>
      <c r="AA99" s="137"/>
      <c r="AB99" s="167"/>
      <c r="AC99" s="136" t="s">
        <v>62</v>
      </c>
      <c r="AD99" s="137"/>
      <c r="AE99" s="137"/>
      <c r="AF99" s="167"/>
      <c r="AG99" s="136" t="s">
        <v>30</v>
      </c>
      <c r="AH99" s="137"/>
      <c r="AI99" s="137"/>
      <c r="AJ99" s="167"/>
      <c r="AK99" s="136" t="s">
        <v>31</v>
      </c>
      <c r="AL99" s="137"/>
      <c r="AM99" s="137"/>
      <c r="AN99" s="167"/>
      <c r="AO99" s="136" t="s">
        <v>62</v>
      </c>
      <c r="AP99" s="137"/>
      <c r="AQ99" s="137"/>
      <c r="AR99" s="167"/>
      <c r="AS99" s="136" t="s">
        <v>30</v>
      </c>
      <c r="AT99" s="137"/>
      <c r="AU99" s="137"/>
      <c r="AV99" s="167"/>
      <c r="AW99" s="136" t="s">
        <v>31</v>
      </c>
      <c r="AX99" s="137"/>
      <c r="AY99" s="137"/>
      <c r="AZ99" s="137"/>
    </row>
    <row r="100" spans="1:52" s="10" customFormat="1" ht="15" customHeight="1" thickBot="1" x14ac:dyDescent="0.3">
      <c r="A100" s="29"/>
      <c r="B100" s="177">
        <v>1</v>
      </c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7">
        <v>2</v>
      </c>
      <c r="P100" s="188"/>
      <c r="Q100" s="169">
        <v>3</v>
      </c>
      <c r="R100" s="163"/>
      <c r="S100" s="163"/>
      <c r="T100" s="164"/>
      <c r="U100" s="169">
        <v>4</v>
      </c>
      <c r="V100" s="163"/>
      <c r="W100" s="163"/>
      <c r="X100" s="164"/>
      <c r="Y100" s="169">
        <v>5</v>
      </c>
      <c r="Z100" s="163"/>
      <c r="AA100" s="163"/>
      <c r="AB100" s="164"/>
      <c r="AC100" s="169">
        <v>6</v>
      </c>
      <c r="AD100" s="163"/>
      <c r="AE100" s="163"/>
      <c r="AF100" s="164"/>
      <c r="AG100" s="169">
        <v>7</v>
      </c>
      <c r="AH100" s="163"/>
      <c r="AI100" s="163"/>
      <c r="AJ100" s="164"/>
      <c r="AK100" s="169">
        <v>8</v>
      </c>
      <c r="AL100" s="163"/>
      <c r="AM100" s="163"/>
      <c r="AN100" s="164"/>
      <c r="AO100" s="169">
        <v>9</v>
      </c>
      <c r="AP100" s="163"/>
      <c r="AQ100" s="163"/>
      <c r="AR100" s="164"/>
      <c r="AS100" s="169">
        <v>10</v>
      </c>
      <c r="AT100" s="163"/>
      <c r="AU100" s="163"/>
      <c r="AV100" s="164"/>
      <c r="AW100" s="169">
        <v>11</v>
      </c>
      <c r="AX100" s="163"/>
      <c r="AY100" s="163"/>
      <c r="AZ100" s="163"/>
    </row>
    <row r="101" spans="1:52" s="6" customFormat="1" ht="18" customHeight="1" x14ac:dyDescent="0.25">
      <c r="A101" s="29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4"/>
      <c r="O101" s="131" t="s">
        <v>42</v>
      </c>
      <c r="P101" s="132"/>
      <c r="Q101" s="143"/>
      <c r="R101" s="144"/>
      <c r="S101" s="144"/>
      <c r="T101" s="145"/>
      <c r="U101" s="143"/>
      <c r="V101" s="144"/>
      <c r="W101" s="144"/>
      <c r="X101" s="145"/>
      <c r="Y101" s="143"/>
      <c r="Z101" s="144"/>
      <c r="AA101" s="144"/>
      <c r="AB101" s="145"/>
      <c r="AC101" s="143"/>
      <c r="AD101" s="144"/>
      <c r="AE101" s="144"/>
      <c r="AF101" s="145"/>
      <c r="AG101" s="143"/>
      <c r="AH101" s="144"/>
      <c r="AI101" s="144"/>
      <c r="AJ101" s="145"/>
      <c r="AK101" s="143"/>
      <c r="AL101" s="144"/>
      <c r="AM101" s="144"/>
      <c r="AN101" s="145"/>
      <c r="AO101" s="143"/>
      <c r="AP101" s="144"/>
      <c r="AQ101" s="144"/>
      <c r="AR101" s="145"/>
      <c r="AS101" s="143"/>
      <c r="AT101" s="144"/>
      <c r="AU101" s="144"/>
      <c r="AV101" s="145"/>
      <c r="AW101" s="146"/>
      <c r="AX101" s="147"/>
      <c r="AY101" s="147"/>
      <c r="AZ101" s="148"/>
    </row>
    <row r="102" spans="1:52" s="6" customFormat="1" ht="18" customHeight="1" x14ac:dyDescent="0.25">
      <c r="A102" s="29"/>
      <c r="B102" s="177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202"/>
      <c r="O102" s="151" t="s">
        <v>43</v>
      </c>
      <c r="P102" s="152"/>
      <c r="Q102" s="133"/>
      <c r="R102" s="134"/>
      <c r="S102" s="134"/>
      <c r="T102" s="135"/>
      <c r="U102" s="133"/>
      <c r="V102" s="134"/>
      <c r="W102" s="134"/>
      <c r="X102" s="135"/>
      <c r="Y102" s="133"/>
      <c r="Z102" s="134"/>
      <c r="AA102" s="134"/>
      <c r="AB102" s="135"/>
      <c r="AC102" s="133"/>
      <c r="AD102" s="134"/>
      <c r="AE102" s="134"/>
      <c r="AF102" s="135"/>
      <c r="AG102" s="133"/>
      <c r="AH102" s="134"/>
      <c r="AI102" s="134"/>
      <c r="AJ102" s="135"/>
      <c r="AK102" s="133"/>
      <c r="AL102" s="134"/>
      <c r="AM102" s="134"/>
      <c r="AN102" s="135"/>
      <c r="AO102" s="133"/>
      <c r="AP102" s="134"/>
      <c r="AQ102" s="134"/>
      <c r="AR102" s="135"/>
      <c r="AS102" s="133"/>
      <c r="AT102" s="134"/>
      <c r="AU102" s="134"/>
      <c r="AV102" s="135"/>
      <c r="AW102" s="136"/>
      <c r="AX102" s="137"/>
      <c r="AY102" s="137"/>
      <c r="AZ102" s="138"/>
    </row>
    <row r="103" spans="1:52" s="6" customFormat="1" ht="18" customHeight="1" thickBot="1" x14ac:dyDescent="0.3">
      <c r="A103" s="29"/>
      <c r="B103" s="153" t="s">
        <v>11</v>
      </c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4">
        <v>9000</v>
      </c>
      <c r="P103" s="185"/>
      <c r="Q103" s="181" t="s">
        <v>41</v>
      </c>
      <c r="R103" s="181"/>
      <c r="S103" s="181"/>
      <c r="T103" s="181"/>
      <c r="U103" s="181" t="s">
        <v>41</v>
      </c>
      <c r="V103" s="181"/>
      <c r="W103" s="181"/>
      <c r="X103" s="181"/>
      <c r="Y103" s="181" t="s">
        <v>41</v>
      </c>
      <c r="Z103" s="181"/>
      <c r="AA103" s="181"/>
      <c r="AB103" s="181"/>
      <c r="AC103" s="181" t="s">
        <v>41</v>
      </c>
      <c r="AD103" s="181"/>
      <c r="AE103" s="181"/>
      <c r="AF103" s="181"/>
      <c r="AG103" s="181" t="s">
        <v>41</v>
      </c>
      <c r="AH103" s="181"/>
      <c r="AI103" s="181"/>
      <c r="AJ103" s="181"/>
      <c r="AK103" s="181" t="s">
        <v>41</v>
      </c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2"/>
    </row>
    <row r="104" spans="1:52" s="10" customFormat="1" ht="1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</row>
    <row r="105" spans="1:52" s="10" customFormat="1" ht="18" customHeight="1" x14ac:dyDescent="0.25">
      <c r="A105" s="27"/>
      <c r="B105" s="175" t="s">
        <v>108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</row>
    <row r="106" spans="1:52" s="6" customFormat="1" ht="8.1" customHeight="1" x14ac:dyDescent="0.25">
      <c r="A106" s="23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ht="24.95" customHeight="1" x14ac:dyDescent="0.25">
      <c r="A107" s="29"/>
      <c r="B107" s="163" t="s">
        <v>3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4"/>
      <c r="Z107" s="169" t="s">
        <v>4</v>
      </c>
      <c r="AA107" s="163"/>
      <c r="AB107" s="164"/>
      <c r="AC107" s="136" t="s">
        <v>64</v>
      </c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</row>
    <row r="108" spans="1:52" ht="50.1" customHeight="1" x14ac:dyDescent="0.25">
      <c r="A108" s="29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6"/>
      <c r="Z108" s="170"/>
      <c r="AA108" s="165"/>
      <c r="AB108" s="166"/>
      <c r="AC108" s="136" t="s">
        <v>61</v>
      </c>
      <c r="AD108" s="137"/>
      <c r="AE108" s="137"/>
      <c r="AF108" s="137"/>
      <c r="AG108" s="137"/>
      <c r="AH108" s="137"/>
      <c r="AI108" s="137"/>
      <c r="AJ108" s="167"/>
      <c r="AK108" s="136" t="s">
        <v>54</v>
      </c>
      <c r="AL108" s="137"/>
      <c r="AM108" s="137"/>
      <c r="AN108" s="137"/>
      <c r="AO108" s="137"/>
      <c r="AP108" s="137"/>
      <c r="AQ108" s="137"/>
      <c r="AR108" s="167"/>
      <c r="AS108" s="136" t="s">
        <v>5</v>
      </c>
      <c r="AT108" s="137"/>
      <c r="AU108" s="137"/>
      <c r="AV108" s="137"/>
      <c r="AW108" s="137"/>
      <c r="AX108" s="137"/>
      <c r="AY108" s="137"/>
      <c r="AZ108" s="137"/>
    </row>
    <row r="109" spans="1:52" s="10" customFormat="1" ht="18" customHeight="1" thickBot="1" x14ac:dyDescent="0.3">
      <c r="A109" s="30"/>
      <c r="B109" s="171">
        <v>1</v>
      </c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7"/>
      <c r="Z109" s="178">
        <v>2</v>
      </c>
      <c r="AA109" s="179"/>
      <c r="AB109" s="180"/>
      <c r="AC109" s="158">
        <v>3</v>
      </c>
      <c r="AD109" s="159"/>
      <c r="AE109" s="159"/>
      <c r="AF109" s="159"/>
      <c r="AG109" s="159"/>
      <c r="AH109" s="159"/>
      <c r="AI109" s="159"/>
      <c r="AJ109" s="160"/>
      <c r="AK109" s="158">
        <v>4</v>
      </c>
      <c r="AL109" s="159"/>
      <c r="AM109" s="159"/>
      <c r="AN109" s="159"/>
      <c r="AO109" s="159"/>
      <c r="AP109" s="159"/>
      <c r="AQ109" s="159"/>
      <c r="AR109" s="160"/>
      <c r="AS109" s="158">
        <v>5</v>
      </c>
      <c r="AT109" s="159"/>
      <c r="AU109" s="159"/>
      <c r="AV109" s="159"/>
      <c r="AW109" s="159"/>
      <c r="AX109" s="159"/>
      <c r="AY109" s="159"/>
      <c r="AZ109" s="159"/>
    </row>
    <row r="110" spans="1:52" s="10" customFormat="1" ht="18" customHeight="1" x14ac:dyDescent="0.25">
      <c r="A110" s="29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2"/>
      <c r="Z110" s="131" t="s">
        <v>42</v>
      </c>
      <c r="AA110" s="173"/>
      <c r="AB110" s="132"/>
      <c r="AC110" s="146"/>
      <c r="AD110" s="147"/>
      <c r="AE110" s="147"/>
      <c r="AF110" s="147"/>
      <c r="AG110" s="147"/>
      <c r="AH110" s="147"/>
      <c r="AI110" s="147"/>
      <c r="AJ110" s="174"/>
      <c r="AK110" s="146"/>
      <c r="AL110" s="147"/>
      <c r="AM110" s="147"/>
      <c r="AN110" s="147"/>
      <c r="AO110" s="147"/>
      <c r="AP110" s="147"/>
      <c r="AQ110" s="147"/>
      <c r="AR110" s="174"/>
      <c r="AS110" s="146"/>
      <c r="AT110" s="147"/>
      <c r="AU110" s="147"/>
      <c r="AV110" s="147"/>
      <c r="AW110" s="147"/>
      <c r="AX110" s="147"/>
      <c r="AY110" s="147"/>
      <c r="AZ110" s="148"/>
    </row>
    <row r="111" spans="1:52" s="10" customFormat="1" ht="18" customHeight="1" x14ac:dyDescent="0.25">
      <c r="A111" s="29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2"/>
      <c r="Z111" s="151" t="s">
        <v>43</v>
      </c>
      <c r="AA111" s="115"/>
      <c r="AB111" s="152"/>
      <c r="AC111" s="136"/>
      <c r="AD111" s="137"/>
      <c r="AE111" s="137"/>
      <c r="AF111" s="137"/>
      <c r="AG111" s="137"/>
      <c r="AH111" s="137"/>
      <c r="AI111" s="137"/>
      <c r="AJ111" s="167"/>
      <c r="AK111" s="136"/>
      <c r="AL111" s="137"/>
      <c r="AM111" s="137"/>
      <c r="AN111" s="137"/>
      <c r="AO111" s="137"/>
      <c r="AP111" s="137"/>
      <c r="AQ111" s="137"/>
      <c r="AR111" s="167"/>
      <c r="AS111" s="136"/>
      <c r="AT111" s="137"/>
      <c r="AU111" s="137"/>
      <c r="AV111" s="137"/>
      <c r="AW111" s="137"/>
      <c r="AX111" s="137"/>
      <c r="AY111" s="137"/>
      <c r="AZ111" s="138"/>
    </row>
    <row r="112" spans="1:52" s="10" customFormat="1" ht="18" customHeight="1" thickBot="1" x14ac:dyDescent="0.3">
      <c r="A112" s="29"/>
      <c r="B112" s="153" t="s">
        <v>11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4"/>
      <c r="Z112" s="155">
        <v>9000</v>
      </c>
      <c r="AA112" s="156"/>
      <c r="AB112" s="157"/>
      <c r="AC112" s="158"/>
      <c r="AD112" s="159"/>
      <c r="AE112" s="159"/>
      <c r="AF112" s="159"/>
      <c r="AG112" s="159"/>
      <c r="AH112" s="159"/>
      <c r="AI112" s="159"/>
      <c r="AJ112" s="160"/>
      <c r="AK112" s="158"/>
      <c r="AL112" s="159"/>
      <c r="AM112" s="159"/>
      <c r="AN112" s="159"/>
      <c r="AO112" s="159"/>
      <c r="AP112" s="159"/>
      <c r="AQ112" s="159"/>
      <c r="AR112" s="160"/>
      <c r="AS112" s="158"/>
      <c r="AT112" s="159"/>
      <c r="AU112" s="159"/>
      <c r="AV112" s="159"/>
      <c r="AW112" s="159"/>
      <c r="AX112" s="159"/>
      <c r="AY112" s="159"/>
      <c r="AZ112" s="168"/>
    </row>
    <row r="113" spans="1:52" s="10" customFormat="1" ht="1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</row>
    <row r="114" spans="1:52" s="10" customFormat="1" ht="18" customHeight="1" x14ac:dyDescent="0.25">
      <c r="A114" s="27"/>
      <c r="B114" s="161" t="s">
        <v>109</v>
      </c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</row>
    <row r="115" spans="1:52" s="6" customFormat="1" ht="8.1" customHeight="1" x14ac:dyDescent="0.25">
      <c r="A115" s="23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6" customFormat="1" ht="24.95" customHeight="1" x14ac:dyDescent="0.25">
      <c r="A116" s="29"/>
      <c r="B116" s="163" t="s">
        <v>3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4"/>
      <c r="Z116" s="169" t="s">
        <v>4</v>
      </c>
      <c r="AA116" s="163"/>
      <c r="AB116" s="164"/>
      <c r="AC116" s="136" t="s">
        <v>64</v>
      </c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</row>
    <row r="117" spans="1:52" s="6" customFormat="1" ht="50.1" customHeight="1" x14ac:dyDescent="0.25">
      <c r="A117" s="29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6"/>
      <c r="Z117" s="170"/>
      <c r="AA117" s="165"/>
      <c r="AB117" s="166"/>
      <c r="AC117" s="136" t="s">
        <v>61</v>
      </c>
      <c r="AD117" s="137"/>
      <c r="AE117" s="137"/>
      <c r="AF117" s="137"/>
      <c r="AG117" s="137"/>
      <c r="AH117" s="137"/>
      <c r="AI117" s="137"/>
      <c r="AJ117" s="167"/>
      <c r="AK117" s="136" t="s">
        <v>54</v>
      </c>
      <c r="AL117" s="137"/>
      <c r="AM117" s="137"/>
      <c r="AN117" s="137"/>
      <c r="AO117" s="137"/>
      <c r="AP117" s="137"/>
      <c r="AQ117" s="137"/>
      <c r="AR117" s="167"/>
      <c r="AS117" s="136" t="s">
        <v>5</v>
      </c>
      <c r="AT117" s="137"/>
      <c r="AU117" s="137"/>
      <c r="AV117" s="137"/>
      <c r="AW117" s="137"/>
      <c r="AX117" s="137"/>
      <c r="AY117" s="137"/>
      <c r="AZ117" s="137"/>
    </row>
    <row r="118" spans="1:52" s="10" customFormat="1" ht="15" customHeight="1" thickBot="1" x14ac:dyDescent="0.3">
      <c r="A118" s="30"/>
      <c r="B118" s="171">
        <v>1</v>
      </c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7"/>
      <c r="Z118" s="178">
        <v>2</v>
      </c>
      <c r="AA118" s="179"/>
      <c r="AB118" s="180"/>
      <c r="AC118" s="158">
        <v>3</v>
      </c>
      <c r="AD118" s="159"/>
      <c r="AE118" s="159"/>
      <c r="AF118" s="159"/>
      <c r="AG118" s="159"/>
      <c r="AH118" s="159"/>
      <c r="AI118" s="159"/>
      <c r="AJ118" s="160"/>
      <c r="AK118" s="158">
        <v>4</v>
      </c>
      <c r="AL118" s="159"/>
      <c r="AM118" s="159"/>
      <c r="AN118" s="159"/>
      <c r="AO118" s="159"/>
      <c r="AP118" s="159"/>
      <c r="AQ118" s="159"/>
      <c r="AR118" s="160"/>
      <c r="AS118" s="158">
        <v>5</v>
      </c>
      <c r="AT118" s="159"/>
      <c r="AU118" s="159"/>
      <c r="AV118" s="159"/>
      <c r="AW118" s="159"/>
      <c r="AX118" s="159"/>
      <c r="AY118" s="159"/>
      <c r="AZ118" s="159"/>
    </row>
    <row r="119" spans="1:52" s="10" customFormat="1" ht="18" customHeight="1" x14ac:dyDescent="0.25">
      <c r="A119" s="29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2"/>
      <c r="Z119" s="131" t="s">
        <v>42</v>
      </c>
      <c r="AA119" s="173"/>
      <c r="AB119" s="132"/>
      <c r="AC119" s="146"/>
      <c r="AD119" s="147"/>
      <c r="AE119" s="147"/>
      <c r="AF119" s="147"/>
      <c r="AG119" s="147"/>
      <c r="AH119" s="147"/>
      <c r="AI119" s="147"/>
      <c r="AJ119" s="174"/>
      <c r="AK119" s="146"/>
      <c r="AL119" s="147"/>
      <c r="AM119" s="147"/>
      <c r="AN119" s="147"/>
      <c r="AO119" s="147"/>
      <c r="AP119" s="147"/>
      <c r="AQ119" s="147"/>
      <c r="AR119" s="174"/>
      <c r="AS119" s="146"/>
      <c r="AT119" s="147"/>
      <c r="AU119" s="147"/>
      <c r="AV119" s="147"/>
      <c r="AW119" s="147"/>
      <c r="AX119" s="147"/>
      <c r="AY119" s="147"/>
      <c r="AZ119" s="148"/>
    </row>
    <row r="120" spans="1:52" s="10" customFormat="1" ht="18" customHeight="1" x14ac:dyDescent="0.25">
      <c r="A120" s="29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2"/>
      <c r="Z120" s="151" t="s">
        <v>43</v>
      </c>
      <c r="AA120" s="115"/>
      <c r="AB120" s="152"/>
      <c r="AC120" s="136"/>
      <c r="AD120" s="137"/>
      <c r="AE120" s="137"/>
      <c r="AF120" s="137"/>
      <c r="AG120" s="137"/>
      <c r="AH120" s="137"/>
      <c r="AI120" s="137"/>
      <c r="AJ120" s="167"/>
      <c r="AK120" s="136"/>
      <c r="AL120" s="137"/>
      <c r="AM120" s="137"/>
      <c r="AN120" s="137"/>
      <c r="AO120" s="137"/>
      <c r="AP120" s="137"/>
      <c r="AQ120" s="137"/>
      <c r="AR120" s="167"/>
      <c r="AS120" s="136"/>
      <c r="AT120" s="137"/>
      <c r="AU120" s="137"/>
      <c r="AV120" s="137"/>
      <c r="AW120" s="137"/>
      <c r="AX120" s="137"/>
      <c r="AY120" s="137"/>
      <c r="AZ120" s="138"/>
    </row>
    <row r="121" spans="1:52" s="10" customFormat="1" ht="18" customHeight="1" thickBot="1" x14ac:dyDescent="0.3">
      <c r="A121" s="29"/>
      <c r="B121" s="153" t="s">
        <v>11</v>
      </c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4"/>
      <c r="Z121" s="155">
        <v>9000</v>
      </c>
      <c r="AA121" s="156"/>
      <c r="AB121" s="157"/>
      <c r="AC121" s="158"/>
      <c r="AD121" s="159"/>
      <c r="AE121" s="159"/>
      <c r="AF121" s="159"/>
      <c r="AG121" s="159"/>
      <c r="AH121" s="159"/>
      <c r="AI121" s="159"/>
      <c r="AJ121" s="160"/>
      <c r="AK121" s="158"/>
      <c r="AL121" s="159"/>
      <c r="AM121" s="159"/>
      <c r="AN121" s="159"/>
      <c r="AO121" s="159"/>
      <c r="AP121" s="159"/>
      <c r="AQ121" s="159"/>
      <c r="AR121" s="160"/>
      <c r="AS121" s="158"/>
      <c r="AT121" s="159"/>
      <c r="AU121" s="159"/>
      <c r="AV121" s="159"/>
      <c r="AW121" s="159"/>
      <c r="AX121" s="159"/>
      <c r="AY121" s="159"/>
      <c r="AZ121" s="168"/>
    </row>
    <row r="122" spans="1:52" s="10" customFormat="1" ht="11.25" customHeight="1" x14ac:dyDescent="0.25">
      <c r="A122" s="2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6"/>
      <c r="AD122" s="36"/>
      <c r="AE122" s="36"/>
      <c r="AF122" s="36"/>
      <c r="AG122" s="36"/>
      <c r="AH122" s="36"/>
      <c r="AI122" s="36"/>
      <c r="AJ122" s="36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</row>
    <row r="123" spans="1:52" ht="33" customHeight="1" x14ac:dyDescent="0.25">
      <c r="A123" s="23"/>
      <c r="B123" s="161" t="s">
        <v>110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</row>
    <row r="124" spans="1:52" s="6" customFormat="1" ht="8.1" customHeight="1" x14ac:dyDescent="0.25">
      <c r="A124" s="23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6" customFormat="1" ht="29.25" customHeight="1" x14ac:dyDescent="0.25">
      <c r="A125" s="29"/>
      <c r="B125" s="163" t="s">
        <v>13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4"/>
      <c r="O125" s="163" t="s">
        <v>12</v>
      </c>
      <c r="P125" s="164"/>
      <c r="Q125" s="136" t="s">
        <v>14</v>
      </c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67"/>
      <c r="AC125" s="136" t="s">
        <v>28</v>
      </c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67"/>
      <c r="AO125" s="136" t="s">
        <v>79</v>
      </c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</row>
    <row r="126" spans="1:52" s="6" customFormat="1" ht="67.5" customHeight="1" x14ac:dyDescent="0.25">
      <c r="A126" s="29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6"/>
      <c r="O126" s="165"/>
      <c r="P126" s="166"/>
      <c r="Q126" s="136" t="s">
        <v>62</v>
      </c>
      <c r="R126" s="137"/>
      <c r="S126" s="137"/>
      <c r="T126" s="167"/>
      <c r="U126" s="136" t="s">
        <v>30</v>
      </c>
      <c r="V126" s="137"/>
      <c r="W126" s="137"/>
      <c r="X126" s="167"/>
      <c r="Y126" s="136" t="s">
        <v>31</v>
      </c>
      <c r="Z126" s="137"/>
      <c r="AA126" s="137"/>
      <c r="AB126" s="167"/>
      <c r="AC126" s="136" t="s">
        <v>62</v>
      </c>
      <c r="AD126" s="137"/>
      <c r="AE126" s="137"/>
      <c r="AF126" s="167"/>
      <c r="AG126" s="136" t="s">
        <v>30</v>
      </c>
      <c r="AH126" s="137"/>
      <c r="AI126" s="137"/>
      <c r="AJ126" s="167"/>
      <c r="AK126" s="136" t="s">
        <v>31</v>
      </c>
      <c r="AL126" s="137"/>
      <c r="AM126" s="137"/>
      <c r="AN126" s="167"/>
      <c r="AO126" s="136" t="s">
        <v>62</v>
      </c>
      <c r="AP126" s="137"/>
      <c r="AQ126" s="137"/>
      <c r="AR126" s="167"/>
      <c r="AS126" s="136" t="s">
        <v>30</v>
      </c>
      <c r="AT126" s="137"/>
      <c r="AU126" s="137"/>
      <c r="AV126" s="167"/>
      <c r="AW126" s="136" t="s">
        <v>31</v>
      </c>
      <c r="AX126" s="137"/>
      <c r="AY126" s="137"/>
      <c r="AZ126" s="137"/>
    </row>
    <row r="127" spans="1:52" s="10" customFormat="1" ht="15" customHeight="1" thickBot="1" x14ac:dyDescent="0.3">
      <c r="A127" s="29"/>
      <c r="B127" s="139">
        <v>1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1">
        <v>2</v>
      </c>
      <c r="P127" s="142"/>
      <c r="Q127" s="126">
        <v>3</v>
      </c>
      <c r="R127" s="127"/>
      <c r="S127" s="127"/>
      <c r="T127" s="128"/>
      <c r="U127" s="126">
        <v>4</v>
      </c>
      <c r="V127" s="127"/>
      <c r="W127" s="127"/>
      <c r="X127" s="128"/>
      <c r="Y127" s="126">
        <v>5</v>
      </c>
      <c r="Z127" s="127"/>
      <c r="AA127" s="127"/>
      <c r="AB127" s="128"/>
      <c r="AC127" s="126">
        <v>6</v>
      </c>
      <c r="AD127" s="127"/>
      <c r="AE127" s="127"/>
      <c r="AF127" s="128"/>
      <c r="AG127" s="126">
        <v>7</v>
      </c>
      <c r="AH127" s="127"/>
      <c r="AI127" s="127"/>
      <c r="AJ127" s="128"/>
      <c r="AK127" s="126">
        <v>8</v>
      </c>
      <c r="AL127" s="127"/>
      <c r="AM127" s="127"/>
      <c r="AN127" s="128"/>
      <c r="AO127" s="126">
        <v>9</v>
      </c>
      <c r="AP127" s="127"/>
      <c r="AQ127" s="127"/>
      <c r="AR127" s="128"/>
      <c r="AS127" s="126">
        <v>10</v>
      </c>
      <c r="AT127" s="127"/>
      <c r="AU127" s="127"/>
      <c r="AV127" s="128"/>
      <c r="AW127" s="126">
        <v>11</v>
      </c>
      <c r="AX127" s="127"/>
      <c r="AY127" s="127"/>
      <c r="AZ127" s="127"/>
    </row>
    <row r="128" spans="1:52" s="10" customFormat="1" ht="60.75" customHeight="1" x14ac:dyDescent="0.25">
      <c r="A128" s="29"/>
      <c r="B128" s="129" t="s">
        <v>29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31" t="s">
        <v>42</v>
      </c>
      <c r="P128" s="132"/>
      <c r="Q128" s="143" t="s">
        <v>41</v>
      </c>
      <c r="R128" s="144"/>
      <c r="S128" s="144"/>
      <c r="T128" s="145"/>
      <c r="U128" s="143" t="s">
        <v>41</v>
      </c>
      <c r="V128" s="144"/>
      <c r="W128" s="144"/>
      <c r="X128" s="145"/>
      <c r="Y128" s="143" t="s">
        <v>41</v>
      </c>
      <c r="Z128" s="144"/>
      <c r="AA128" s="144"/>
      <c r="AB128" s="145"/>
      <c r="AC128" s="143" t="s">
        <v>41</v>
      </c>
      <c r="AD128" s="144"/>
      <c r="AE128" s="144"/>
      <c r="AF128" s="145"/>
      <c r="AG128" s="143" t="s">
        <v>41</v>
      </c>
      <c r="AH128" s="144"/>
      <c r="AI128" s="144"/>
      <c r="AJ128" s="145"/>
      <c r="AK128" s="143" t="s">
        <v>41</v>
      </c>
      <c r="AL128" s="144"/>
      <c r="AM128" s="144"/>
      <c r="AN128" s="145"/>
      <c r="AO128" s="143"/>
      <c r="AP128" s="144"/>
      <c r="AQ128" s="144"/>
      <c r="AR128" s="145"/>
      <c r="AS128" s="143"/>
      <c r="AT128" s="144"/>
      <c r="AU128" s="144"/>
      <c r="AV128" s="145"/>
      <c r="AW128" s="146"/>
      <c r="AX128" s="147"/>
      <c r="AY128" s="147"/>
      <c r="AZ128" s="148"/>
    </row>
    <row r="129" spans="1:52" s="10" customFormat="1" ht="28.5" customHeight="1" x14ac:dyDescent="0.25">
      <c r="A129" s="29"/>
      <c r="B129" s="149" t="s">
        <v>46</v>
      </c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50"/>
      <c r="O129" s="151" t="s">
        <v>55</v>
      </c>
      <c r="P129" s="152"/>
      <c r="Q129" s="133"/>
      <c r="R129" s="134"/>
      <c r="S129" s="134"/>
      <c r="T129" s="135"/>
      <c r="U129" s="133"/>
      <c r="V129" s="134"/>
      <c r="W129" s="134"/>
      <c r="X129" s="135"/>
      <c r="Y129" s="133"/>
      <c r="Z129" s="134"/>
      <c r="AA129" s="134"/>
      <c r="AB129" s="135"/>
      <c r="AC129" s="133"/>
      <c r="AD129" s="134"/>
      <c r="AE129" s="134"/>
      <c r="AF129" s="135"/>
      <c r="AG129" s="133"/>
      <c r="AH129" s="134"/>
      <c r="AI129" s="134"/>
      <c r="AJ129" s="135"/>
      <c r="AK129" s="133"/>
      <c r="AL129" s="134"/>
      <c r="AM129" s="134"/>
      <c r="AN129" s="135"/>
      <c r="AO129" s="133"/>
      <c r="AP129" s="134"/>
      <c r="AQ129" s="134"/>
      <c r="AR129" s="135"/>
      <c r="AS129" s="133"/>
      <c r="AT129" s="134"/>
      <c r="AU129" s="134"/>
      <c r="AV129" s="135"/>
      <c r="AW129" s="136"/>
      <c r="AX129" s="137"/>
      <c r="AY129" s="137"/>
      <c r="AZ129" s="138"/>
    </row>
    <row r="130" spans="1:52" s="10" customFormat="1" ht="18" customHeight="1" thickBot="1" x14ac:dyDescent="0.3">
      <c r="A130" s="29"/>
      <c r="B130" s="153" t="s">
        <v>11</v>
      </c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4">
        <v>9000</v>
      </c>
      <c r="P130" s="185"/>
      <c r="Q130" s="181" t="s">
        <v>41</v>
      </c>
      <c r="R130" s="181"/>
      <c r="S130" s="181"/>
      <c r="T130" s="181"/>
      <c r="U130" s="181" t="s">
        <v>41</v>
      </c>
      <c r="V130" s="181"/>
      <c r="W130" s="181"/>
      <c r="X130" s="181"/>
      <c r="Y130" s="181" t="s">
        <v>41</v>
      </c>
      <c r="Z130" s="181"/>
      <c r="AA130" s="181"/>
      <c r="AB130" s="181"/>
      <c r="AC130" s="181" t="s">
        <v>41</v>
      </c>
      <c r="AD130" s="181"/>
      <c r="AE130" s="181"/>
      <c r="AF130" s="181"/>
      <c r="AG130" s="181" t="s">
        <v>41</v>
      </c>
      <c r="AH130" s="181"/>
      <c r="AI130" s="181"/>
      <c r="AJ130" s="181"/>
      <c r="AK130" s="181" t="s">
        <v>41</v>
      </c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2"/>
    </row>
    <row r="132" spans="1:52" s="6" customFormat="1" ht="15" customHeight="1" x14ac:dyDescent="0.25">
      <c r="A132" s="18"/>
      <c r="B132" s="79" t="s">
        <v>111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s="6" customFormat="1" ht="1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s="6" customFormat="1" ht="29.25" customHeight="1" x14ac:dyDescent="0.25">
      <c r="A134" s="29"/>
      <c r="B134" s="167" t="s">
        <v>25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63" t="s">
        <v>12</v>
      </c>
      <c r="P134" s="164"/>
      <c r="Q134" s="136" t="s">
        <v>26</v>
      </c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67"/>
      <c r="AC134" s="136" t="s">
        <v>27</v>
      </c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67"/>
      <c r="AO134" s="136" t="s">
        <v>79</v>
      </c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</row>
    <row r="135" spans="1:52" s="6" customFormat="1" ht="80.099999999999994" customHeight="1" x14ac:dyDescent="0.25">
      <c r="A135" s="29"/>
      <c r="B135" s="167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65"/>
      <c r="P135" s="166"/>
      <c r="Q135" s="136" t="s">
        <v>62</v>
      </c>
      <c r="R135" s="137"/>
      <c r="S135" s="137"/>
      <c r="T135" s="167"/>
      <c r="U135" s="136" t="s">
        <v>30</v>
      </c>
      <c r="V135" s="137"/>
      <c r="W135" s="137"/>
      <c r="X135" s="167"/>
      <c r="Y135" s="136" t="s">
        <v>31</v>
      </c>
      <c r="Z135" s="137"/>
      <c r="AA135" s="137"/>
      <c r="AB135" s="167"/>
      <c r="AC135" s="136" t="s">
        <v>62</v>
      </c>
      <c r="AD135" s="137"/>
      <c r="AE135" s="137"/>
      <c r="AF135" s="167"/>
      <c r="AG135" s="136" t="s">
        <v>30</v>
      </c>
      <c r="AH135" s="137"/>
      <c r="AI135" s="137"/>
      <c r="AJ135" s="167"/>
      <c r="AK135" s="136" t="s">
        <v>31</v>
      </c>
      <c r="AL135" s="137"/>
      <c r="AM135" s="137"/>
      <c r="AN135" s="167"/>
      <c r="AO135" s="136" t="s">
        <v>62</v>
      </c>
      <c r="AP135" s="137"/>
      <c r="AQ135" s="137"/>
      <c r="AR135" s="167"/>
      <c r="AS135" s="136" t="s">
        <v>30</v>
      </c>
      <c r="AT135" s="137"/>
      <c r="AU135" s="137"/>
      <c r="AV135" s="167"/>
      <c r="AW135" s="136" t="s">
        <v>31</v>
      </c>
      <c r="AX135" s="137"/>
      <c r="AY135" s="137"/>
      <c r="AZ135" s="137"/>
    </row>
    <row r="136" spans="1:52" s="10" customFormat="1" ht="15" customHeight="1" thickBot="1" x14ac:dyDescent="0.3">
      <c r="A136" s="29"/>
      <c r="B136" s="177">
        <v>1</v>
      </c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7">
        <v>2</v>
      </c>
      <c r="P136" s="188"/>
      <c r="Q136" s="169">
        <v>3</v>
      </c>
      <c r="R136" s="163"/>
      <c r="S136" s="163"/>
      <c r="T136" s="164"/>
      <c r="U136" s="169">
        <v>4</v>
      </c>
      <c r="V136" s="163"/>
      <c r="W136" s="163"/>
      <c r="X136" s="164"/>
      <c r="Y136" s="169">
        <v>5</v>
      </c>
      <c r="Z136" s="163"/>
      <c r="AA136" s="163"/>
      <c r="AB136" s="164"/>
      <c r="AC136" s="169">
        <v>6</v>
      </c>
      <c r="AD136" s="163"/>
      <c r="AE136" s="163"/>
      <c r="AF136" s="164"/>
      <c r="AG136" s="169">
        <v>7</v>
      </c>
      <c r="AH136" s="163"/>
      <c r="AI136" s="163"/>
      <c r="AJ136" s="164"/>
      <c r="AK136" s="169">
        <v>8</v>
      </c>
      <c r="AL136" s="163"/>
      <c r="AM136" s="163"/>
      <c r="AN136" s="164"/>
      <c r="AO136" s="169">
        <v>9</v>
      </c>
      <c r="AP136" s="163"/>
      <c r="AQ136" s="163"/>
      <c r="AR136" s="164"/>
      <c r="AS136" s="169">
        <v>10</v>
      </c>
      <c r="AT136" s="163"/>
      <c r="AU136" s="163"/>
      <c r="AV136" s="164"/>
      <c r="AW136" s="169">
        <v>11</v>
      </c>
      <c r="AX136" s="163"/>
      <c r="AY136" s="163"/>
      <c r="AZ136" s="163"/>
    </row>
    <row r="137" spans="1:52" s="10" customFormat="1" ht="37.5" customHeight="1" x14ac:dyDescent="0.25">
      <c r="A137" s="29"/>
      <c r="B137" s="208" t="s">
        <v>90</v>
      </c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9"/>
      <c r="O137" s="131" t="s">
        <v>42</v>
      </c>
      <c r="P137" s="132"/>
      <c r="Q137" s="143" t="s">
        <v>41</v>
      </c>
      <c r="R137" s="144"/>
      <c r="S137" s="144"/>
      <c r="T137" s="145"/>
      <c r="U137" s="143" t="s">
        <v>41</v>
      </c>
      <c r="V137" s="144"/>
      <c r="W137" s="144"/>
      <c r="X137" s="145"/>
      <c r="Y137" s="143" t="s">
        <v>41</v>
      </c>
      <c r="Z137" s="144"/>
      <c r="AA137" s="144"/>
      <c r="AB137" s="145"/>
      <c r="AC137" s="143" t="s">
        <v>41</v>
      </c>
      <c r="AD137" s="144"/>
      <c r="AE137" s="144"/>
      <c r="AF137" s="145"/>
      <c r="AG137" s="143" t="s">
        <v>41</v>
      </c>
      <c r="AH137" s="144"/>
      <c r="AI137" s="144"/>
      <c r="AJ137" s="145"/>
      <c r="AK137" s="143" t="s">
        <v>41</v>
      </c>
      <c r="AL137" s="144"/>
      <c r="AM137" s="144"/>
      <c r="AN137" s="145"/>
      <c r="AO137" s="143"/>
      <c r="AP137" s="144"/>
      <c r="AQ137" s="144"/>
      <c r="AR137" s="145"/>
      <c r="AS137" s="143"/>
      <c r="AT137" s="144"/>
      <c r="AU137" s="144"/>
      <c r="AV137" s="145"/>
      <c r="AW137" s="146"/>
      <c r="AX137" s="147"/>
      <c r="AY137" s="147"/>
      <c r="AZ137" s="148"/>
    </row>
    <row r="138" spans="1:52" s="10" customFormat="1" ht="28.5" customHeight="1" x14ac:dyDescent="0.25">
      <c r="A138" s="29"/>
      <c r="B138" s="149" t="s">
        <v>46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50"/>
      <c r="O138" s="151" t="s">
        <v>55</v>
      </c>
      <c r="P138" s="152"/>
      <c r="Q138" s="133"/>
      <c r="R138" s="134"/>
      <c r="S138" s="134"/>
      <c r="T138" s="135"/>
      <c r="U138" s="133"/>
      <c r="V138" s="134"/>
      <c r="W138" s="134"/>
      <c r="X138" s="135"/>
      <c r="Y138" s="133"/>
      <c r="Z138" s="134"/>
      <c r="AA138" s="134"/>
      <c r="AB138" s="135"/>
      <c r="AC138" s="133"/>
      <c r="AD138" s="134"/>
      <c r="AE138" s="134"/>
      <c r="AF138" s="135"/>
      <c r="AG138" s="133"/>
      <c r="AH138" s="134"/>
      <c r="AI138" s="134"/>
      <c r="AJ138" s="135"/>
      <c r="AK138" s="133"/>
      <c r="AL138" s="134"/>
      <c r="AM138" s="134"/>
      <c r="AN138" s="135"/>
      <c r="AO138" s="133"/>
      <c r="AP138" s="134"/>
      <c r="AQ138" s="134"/>
      <c r="AR138" s="135"/>
      <c r="AS138" s="133"/>
      <c r="AT138" s="134"/>
      <c r="AU138" s="134"/>
      <c r="AV138" s="135"/>
      <c r="AW138" s="136"/>
      <c r="AX138" s="137"/>
      <c r="AY138" s="137"/>
      <c r="AZ138" s="138"/>
    </row>
    <row r="139" spans="1:52" s="10" customFormat="1" ht="18" customHeight="1" thickBot="1" x14ac:dyDescent="0.3">
      <c r="A139" s="29"/>
      <c r="B139" s="153" t="s">
        <v>11</v>
      </c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4">
        <v>9000</v>
      </c>
      <c r="P139" s="185"/>
      <c r="Q139" s="181" t="s">
        <v>41</v>
      </c>
      <c r="R139" s="181"/>
      <c r="S139" s="181"/>
      <c r="T139" s="181"/>
      <c r="U139" s="181" t="s">
        <v>41</v>
      </c>
      <c r="V139" s="181"/>
      <c r="W139" s="181"/>
      <c r="X139" s="181"/>
      <c r="Y139" s="181" t="s">
        <v>41</v>
      </c>
      <c r="Z139" s="181"/>
      <c r="AA139" s="181"/>
      <c r="AB139" s="181"/>
      <c r="AC139" s="181" t="s">
        <v>41</v>
      </c>
      <c r="AD139" s="181"/>
      <c r="AE139" s="181"/>
      <c r="AF139" s="181"/>
      <c r="AG139" s="181" t="s">
        <v>41</v>
      </c>
      <c r="AH139" s="181"/>
      <c r="AI139" s="181"/>
      <c r="AJ139" s="181"/>
      <c r="AK139" s="181" t="s">
        <v>41</v>
      </c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2"/>
    </row>
    <row r="140" spans="1:52" s="11" customFormat="1" ht="1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</row>
  </sheetData>
  <mergeCells count="569">
    <mergeCell ref="AW72:AZ72"/>
    <mergeCell ref="AS138:AV138"/>
    <mergeCell ref="AW138:AZ138"/>
    <mergeCell ref="B139:N139"/>
    <mergeCell ref="O139:P139"/>
    <mergeCell ref="Q139:T139"/>
    <mergeCell ref="U139:X139"/>
    <mergeCell ref="Y139:AB139"/>
    <mergeCell ref="AC139:AF139"/>
    <mergeCell ref="AG139:AJ139"/>
    <mergeCell ref="AK139:AN139"/>
    <mergeCell ref="AO139:AR139"/>
    <mergeCell ref="AS139:AV139"/>
    <mergeCell ref="AW139:AZ139"/>
    <mergeCell ref="B138:N138"/>
    <mergeCell ref="O138:P138"/>
    <mergeCell ref="Q138:T138"/>
    <mergeCell ref="U138:X138"/>
    <mergeCell ref="Y138:AB138"/>
    <mergeCell ref="AC138:AF138"/>
    <mergeCell ref="AG138:AJ138"/>
    <mergeCell ref="AK138:AN138"/>
    <mergeCell ref="AO138:AR138"/>
    <mergeCell ref="AS136:AV136"/>
    <mergeCell ref="AW136:AZ136"/>
    <mergeCell ref="B137:N137"/>
    <mergeCell ref="O137:P137"/>
    <mergeCell ref="Q137:T137"/>
    <mergeCell ref="U137:X137"/>
    <mergeCell ref="Y137:AB137"/>
    <mergeCell ref="AC137:AF137"/>
    <mergeCell ref="AG137:AJ137"/>
    <mergeCell ref="AK137:AN137"/>
    <mergeCell ref="AO137:AR137"/>
    <mergeCell ref="AS137:AV137"/>
    <mergeCell ref="AW137:AZ137"/>
    <mergeCell ref="B136:N136"/>
    <mergeCell ref="O136:P136"/>
    <mergeCell ref="Q136:T136"/>
    <mergeCell ref="U136:X136"/>
    <mergeCell ref="Y136:AB136"/>
    <mergeCell ref="AC136:AF136"/>
    <mergeCell ref="AG136:AJ136"/>
    <mergeCell ref="AK136:AN136"/>
    <mergeCell ref="AO136:AR136"/>
    <mergeCell ref="B134:N135"/>
    <mergeCell ref="O134:P135"/>
    <mergeCell ref="Q134:AB134"/>
    <mergeCell ref="AC134:AN134"/>
    <mergeCell ref="AO134:AZ134"/>
    <mergeCell ref="Q135:T135"/>
    <mergeCell ref="U135:X135"/>
    <mergeCell ref="Y135:AB135"/>
    <mergeCell ref="AC135:AF135"/>
    <mergeCell ref="AG135:AJ135"/>
    <mergeCell ref="AK135:AN135"/>
    <mergeCell ref="AO135:AR135"/>
    <mergeCell ref="AS135:AV135"/>
    <mergeCell ref="AW135:AZ135"/>
    <mergeCell ref="B8:AS8"/>
    <mergeCell ref="B10:Y12"/>
    <mergeCell ref="Z10:AB12"/>
    <mergeCell ref="AC10:AZ10"/>
    <mergeCell ref="AS15:AZ15"/>
    <mergeCell ref="AC11:AJ12"/>
    <mergeCell ref="AK11:AR12"/>
    <mergeCell ref="AS11:AZ12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G82:AJ82"/>
    <mergeCell ref="AK82:AN82"/>
    <mergeCell ref="AO82:AR82"/>
    <mergeCell ref="AS82:AV82"/>
    <mergeCell ref="AW82:AZ82"/>
    <mergeCell ref="AG81:AJ81"/>
    <mergeCell ref="AK81:AN81"/>
    <mergeCell ref="AO81:AR81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82:N82"/>
    <mergeCell ref="O82:P82"/>
    <mergeCell ref="Q82:T82"/>
    <mergeCell ref="U82:X82"/>
    <mergeCell ref="Y82:AB82"/>
    <mergeCell ref="Q81:T81"/>
    <mergeCell ref="U81:X81"/>
    <mergeCell ref="Y81:AB81"/>
    <mergeCell ref="AC81:AF81"/>
    <mergeCell ref="AC82:AF82"/>
    <mergeCell ref="AS81:AV81"/>
    <mergeCell ref="AW81:AZ81"/>
    <mergeCell ref="B84:N84"/>
    <mergeCell ref="O84:P84"/>
    <mergeCell ref="Q84:T84"/>
    <mergeCell ref="U84:X84"/>
    <mergeCell ref="Y84:AB84"/>
    <mergeCell ref="B83:N83"/>
    <mergeCell ref="O83:P83"/>
    <mergeCell ref="Q83:T83"/>
    <mergeCell ref="U83:X83"/>
    <mergeCell ref="Y83:AB83"/>
    <mergeCell ref="AC84:AF84"/>
    <mergeCell ref="AG84:AJ84"/>
    <mergeCell ref="AK84:AN84"/>
    <mergeCell ref="AO84:AR84"/>
    <mergeCell ref="AS84:AV84"/>
    <mergeCell ref="AW84:AZ84"/>
    <mergeCell ref="AG83:AJ83"/>
    <mergeCell ref="AK83:AN83"/>
    <mergeCell ref="AO83:AR83"/>
    <mergeCell ref="AS83:AV83"/>
    <mergeCell ref="AW83:AZ83"/>
    <mergeCell ref="AC83:AF83"/>
    <mergeCell ref="AK85:AN85"/>
    <mergeCell ref="AO85:AR85"/>
    <mergeCell ref="AS85:AV85"/>
    <mergeCell ref="B93:N93"/>
    <mergeCell ref="O93:P93"/>
    <mergeCell ref="Q93:T93"/>
    <mergeCell ref="U93:X93"/>
    <mergeCell ref="Y93:AB93"/>
    <mergeCell ref="AC93:AF93"/>
    <mergeCell ref="Q92:T92"/>
    <mergeCell ref="U92:X92"/>
    <mergeCell ref="Y92:AB92"/>
    <mergeCell ref="AC92:AF92"/>
    <mergeCell ref="B92:N92"/>
    <mergeCell ref="O92:P92"/>
    <mergeCell ref="AG93:AJ93"/>
    <mergeCell ref="AK93:AN93"/>
    <mergeCell ref="AO93:AR93"/>
    <mergeCell ref="AS93:AV93"/>
    <mergeCell ref="U91:X91"/>
    <mergeCell ref="Q101:T101"/>
    <mergeCell ref="U101:X101"/>
    <mergeCell ref="Y101:AB101"/>
    <mergeCell ref="AC101:AF101"/>
    <mergeCell ref="B101:N101"/>
    <mergeCell ref="O101:P101"/>
    <mergeCell ref="AW93:AZ93"/>
    <mergeCell ref="AK92:AN92"/>
    <mergeCell ref="AO92:AR92"/>
    <mergeCell ref="AS92:AV92"/>
    <mergeCell ref="AW92:AZ92"/>
    <mergeCell ref="AG92:AJ92"/>
    <mergeCell ref="AK101:AN101"/>
    <mergeCell ref="AO101:AR101"/>
    <mergeCell ref="AS101:AV101"/>
    <mergeCell ref="AW101:AZ101"/>
    <mergeCell ref="AG101:AJ101"/>
    <mergeCell ref="AK100:AN100"/>
    <mergeCell ref="AO100:AR100"/>
    <mergeCell ref="AS100:AV100"/>
    <mergeCell ref="AW100:AZ100"/>
    <mergeCell ref="B96:AZ96"/>
    <mergeCell ref="B100:N100"/>
    <mergeCell ref="O100:P100"/>
    <mergeCell ref="AG102:AJ102"/>
    <mergeCell ref="AK102:AN102"/>
    <mergeCell ref="AO102:AR102"/>
    <mergeCell ref="AS102:AV102"/>
    <mergeCell ref="AW102:AZ102"/>
    <mergeCell ref="AS103:AV103"/>
    <mergeCell ref="AW103:AZ103"/>
    <mergeCell ref="B103:N103"/>
    <mergeCell ref="O103:P103"/>
    <mergeCell ref="Q103:T103"/>
    <mergeCell ref="U103:X103"/>
    <mergeCell ref="Y103:AB103"/>
    <mergeCell ref="AC103:AF103"/>
    <mergeCell ref="AG103:AJ103"/>
    <mergeCell ref="AK103:AN103"/>
    <mergeCell ref="AO103:AR103"/>
    <mergeCell ref="B102:N102"/>
    <mergeCell ref="O102:P102"/>
    <mergeCell ref="Q102:T102"/>
    <mergeCell ref="U102:X102"/>
    <mergeCell ref="Y102:AB102"/>
    <mergeCell ref="AC102:AF102"/>
    <mergeCell ref="AG126:AJ126"/>
    <mergeCell ref="AK126:AN126"/>
    <mergeCell ref="AO126:AR126"/>
    <mergeCell ref="AS126:AV126"/>
    <mergeCell ref="AW126:AZ126"/>
    <mergeCell ref="AS110:AZ110"/>
    <mergeCell ref="B111:Y111"/>
    <mergeCell ref="Z111:AB111"/>
    <mergeCell ref="AC111:AJ111"/>
    <mergeCell ref="B110:Y110"/>
    <mergeCell ref="Z110:AB110"/>
    <mergeCell ref="AC110:AJ110"/>
    <mergeCell ref="AK110:AR110"/>
    <mergeCell ref="AK111:AR111"/>
    <mergeCell ref="AS111:AZ111"/>
    <mergeCell ref="AC117:AJ117"/>
    <mergeCell ref="AK117:AR117"/>
    <mergeCell ref="AS117:AZ117"/>
    <mergeCell ref="B118:Y118"/>
    <mergeCell ref="Z118:AB118"/>
    <mergeCell ref="AC118:AJ118"/>
    <mergeCell ref="AK118:AR118"/>
    <mergeCell ref="AS118:AZ118"/>
    <mergeCell ref="B112:Y112"/>
    <mergeCell ref="AG130:AJ130"/>
    <mergeCell ref="AK130:AN130"/>
    <mergeCell ref="AO130:AR130"/>
    <mergeCell ref="AS130:AV130"/>
    <mergeCell ref="AW130:AZ130"/>
    <mergeCell ref="B130:N130"/>
    <mergeCell ref="O130:P130"/>
    <mergeCell ref="Q130:T130"/>
    <mergeCell ref="U130:X130"/>
    <mergeCell ref="Y130:AB130"/>
    <mergeCell ref="AC130:AF130"/>
    <mergeCell ref="AC69:AF69"/>
    <mergeCell ref="AG69:AJ69"/>
    <mergeCell ref="AK69:AN69"/>
    <mergeCell ref="AO69:AR69"/>
    <mergeCell ref="AS69:AV69"/>
    <mergeCell ref="AW69:AZ69"/>
    <mergeCell ref="B66:AZ66"/>
    <mergeCell ref="B68:N69"/>
    <mergeCell ref="O68:P69"/>
    <mergeCell ref="Q68:AB68"/>
    <mergeCell ref="AC68:AN68"/>
    <mergeCell ref="AO68:AZ68"/>
    <mergeCell ref="Q69:T69"/>
    <mergeCell ref="U69:X69"/>
    <mergeCell ref="Y69:AB69"/>
    <mergeCell ref="AW71:AZ71"/>
    <mergeCell ref="Q73:T73"/>
    <mergeCell ref="O71:P71"/>
    <mergeCell ref="Q71:T71"/>
    <mergeCell ref="U71:X71"/>
    <mergeCell ref="Y71:AB71"/>
    <mergeCell ref="B70:N70"/>
    <mergeCell ref="O70:P70"/>
    <mergeCell ref="Q70:T70"/>
    <mergeCell ref="U70:X70"/>
    <mergeCell ref="Y70:AB70"/>
    <mergeCell ref="AG70:AJ70"/>
    <mergeCell ref="AK70:AN70"/>
    <mergeCell ref="AO70:AR70"/>
    <mergeCell ref="AS70:AV70"/>
    <mergeCell ref="AW70:AZ70"/>
    <mergeCell ref="B71:N71"/>
    <mergeCell ref="B72:N72"/>
    <mergeCell ref="O72:P72"/>
    <mergeCell ref="Q72:T72"/>
    <mergeCell ref="U72:X72"/>
    <mergeCell ref="Y72:AB72"/>
    <mergeCell ref="AC72:AF72"/>
    <mergeCell ref="AG72:AJ72"/>
    <mergeCell ref="AC76:AF76"/>
    <mergeCell ref="AC70:AF70"/>
    <mergeCell ref="B73:N73"/>
    <mergeCell ref="O73:P73"/>
    <mergeCell ref="AC71:AF71"/>
    <mergeCell ref="AG71:AJ71"/>
    <mergeCell ref="AK71:AN71"/>
    <mergeCell ref="AO71:AR71"/>
    <mergeCell ref="AS71:AV71"/>
    <mergeCell ref="AK72:AN72"/>
    <mergeCell ref="AO72:AR72"/>
    <mergeCell ref="AS72:AV72"/>
    <mergeCell ref="B74:N74"/>
    <mergeCell ref="A75:N75"/>
    <mergeCell ref="O75:P75"/>
    <mergeCell ref="Q75:T75"/>
    <mergeCell ref="U75:X75"/>
    <mergeCell ref="Y75:AB75"/>
    <mergeCell ref="AC75:AF75"/>
    <mergeCell ref="AG75:AJ75"/>
    <mergeCell ref="AK75:AN75"/>
    <mergeCell ref="AO75:AR75"/>
    <mergeCell ref="AS75:AV75"/>
    <mergeCell ref="B78:AZ78"/>
    <mergeCell ref="B80:N81"/>
    <mergeCell ref="O80:P81"/>
    <mergeCell ref="Q80:AB80"/>
    <mergeCell ref="AC80:AN80"/>
    <mergeCell ref="AO80:AZ80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6:AJ76"/>
    <mergeCell ref="AK76:AN76"/>
    <mergeCell ref="AO76:AR76"/>
    <mergeCell ref="AS76:AV76"/>
    <mergeCell ref="AW76:AZ76"/>
    <mergeCell ref="B76:N76"/>
    <mergeCell ref="O76:P76"/>
    <mergeCell ref="Q76:T76"/>
    <mergeCell ref="U76:X76"/>
    <mergeCell ref="Y76:AB76"/>
    <mergeCell ref="AG91:AJ91"/>
    <mergeCell ref="AK91:AN91"/>
    <mergeCell ref="AO91:AR91"/>
    <mergeCell ref="AC89:AN89"/>
    <mergeCell ref="AO89:AZ89"/>
    <mergeCell ref="AS91:AV91"/>
    <mergeCell ref="AW91:AZ91"/>
    <mergeCell ref="B87:AZ87"/>
    <mergeCell ref="B89:N90"/>
    <mergeCell ref="O89:P90"/>
    <mergeCell ref="Q89:AB89"/>
    <mergeCell ref="AK90:AN90"/>
    <mergeCell ref="AO90:AR90"/>
    <mergeCell ref="AS90:AV90"/>
    <mergeCell ref="AW90:AZ90"/>
    <mergeCell ref="Y91:AB91"/>
    <mergeCell ref="AC91:AF91"/>
    <mergeCell ref="B85:N85"/>
    <mergeCell ref="O85:P85"/>
    <mergeCell ref="Q85:T85"/>
    <mergeCell ref="U85:X85"/>
    <mergeCell ref="Q90:T90"/>
    <mergeCell ref="U90:X90"/>
    <mergeCell ref="Y90:AB90"/>
    <mergeCell ref="AC90:AF90"/>
    <mergeCell ref="AG90:AJ90"/>
    <mergeCell ref="Y85:AB85"/>
    <mergeCell ref="AC85:AF85"/>
    <mergeCell ref="AG85:AJ85"/>
    <mergeCell ref="AW85:AZ85"/>
    <mergeCell ref="B98:N99"/>
    <mergeCell ref="O98:P99"/>
    <mergeCell ref="Q98:AB98"/>
    <mergeCell ref="AC98:AN98"/>
    <mergeCell ref="AO98:AZ98"/>
    <mergeCell ref="AG94:AJ94"/>
    <mergeCell ref="AK94:AN94"/>
    <mergeCell ref="AO94:AR94"/>
    <mergeCell ref="AS94:AV94"/>
    <mergeCell ref="AW94:AZ94"/>
    <mergeCell ref="B94:N94"/>
    <mergeCell ref="O94:P94"/>
    <mergeCell ref="Q94:T94"/>
    <mergeCell ref="U94:X94"/>
    <mergeCell ref="Y94:AB94"/>
    <mergeCell ref="AC94:AF94"/>
    <mergeCell ref="B91:N91"/>
    <mergeCell ref="O91:P91"/>
    <mergeCell ref="Q91:T91"/>
    <mergeCell ref="AO99:AR99"/>
    <mergeCell ref="AS99:AV99"/>
    <mergeCell ref="AW99:AZ99"/>
    <mergeCell ref="AK99:AN99"/>
    <mergeCell ref="Q100:T100"/>
    <mergeCell ref="U100:X100"/>
    <mergeCell ref="Y100:AB100"/>
    <mergeCell ref="AC100:AF100"/>
    <mergeCell ref="AG100:AJ100"/>
    <mergeCell ref="Q99:T99"/>
    <mergeCell ref="U99:X99"/>
    <mergeCell ref="Y99:AB99"/>
    <mergeCell ref="AC99:AF99"/>
    <mergeCell ref="AG99:AJ99"/>
    <mergeCell ref="B105:AZ105"/>
    <mergeCell ref="B107:Y108"/>
    <mergeCell ref="Z107:AB108"/>
    <mergeCell ref="AC107:AZ107"/>
    <mergeCell ref="AC108:AJ108"/>
    <mergeCell ref="AK108:AR108"/>
    <mergeCell ref="AS108:AZ108"/>
    <mergeCell ref="B109:Y109"/>
    <mergeCell ref="Z109:AB109"/>
    <mergeCell ref="AC109:AJ109"/>
    <mergeCell ref="AK109:AR109"/>
    <mergeCell ref="AS109:AZ109"/>
    <mergeCell ref="Z112:AB112"/>
    <mergeCell ref="AC112:AJ112"/>
    <mergeCell ref="AK112:AR112"/>
    <mergeCell ref="AS112:AZ112"/>
    <mergeCell ref="B114:AZ114"/>
    <mergeCell ref="B116:Y117"/>
    <mergeCell ref="Z116:AB117"/>
    <mergeCell ref="AC116:AZ116"/>
    <mergeCell ref="AS121:AZ121"/>
    <mergeCell ref="B119:Y119"/>
    <mergeCell ref="Z119:AB119"/>
    <mergeCell ref="AC119:AJ119"/>
    <mergeCell ref="AK119:AR119"/>
    <mergeCell ref="AS119:AZ119"/>
    <mergeCell ref="B120:Y120"/>
    <mergeCell ref="Z120:AB120"/>
    <mergeCell ref="AC120:AJ120"/>
    <mergeCell ref="AK120:AR120"/>
    <mergeCell ref="AS120:AZ120"/>
    <mergeCell ref="O129:P129"/>
    <mergeCell ref="Q129:T129"/>
    <mergeCell ref="U129:X129"/>
    <mergeCell ref="Y129:AB129"/>
    <mergeCell ref="AC129:AF129"/>
    <mergeCell ref="B121:Y121"/>
    <mergeCell ref="Z121:AB121"/>
    <mergeCell ref="AC121:AJ121"/>
    <mergeCell ref="AK121:AR121"/>
    <mergeCell ref="Q128:T128"/>
    <mergeCell ref="U128:X128"/>
    <mergeCell ref="Y128:AB128"/>
    <mergeCell ref="AC128:AF128"/>
    <mergeCell ref="AG128:AJ128"/>
    <mergeCell ref="B123:AZ123"/>
    <mergeCell ref="B125:N126"/>
    <mergeCell ref="O125:P126"/>
    <mergeCell ref="Q125:AB125"/>
    <mergeCell ref="AC125:AN125"/>
    <mergeCell ref="AO125:AZ125"/>
    <mergeCell ref="Q126:T126"/>
    <mergeCell ref="U126:X126"/>
    <mergeCell ref="Y126:AB126"/>
    <mergeCell ref="AC126:AF126"/>
    <mergeCell ref="B21:AZ21"/>
    <mergeCell ref="AS127:AV127"/>
    <mergeCell ref="AW127:AZ127"/>
    <mergeCell ref="B128:N128"/>
    <mergeCell ref="O128:P128"/>
    <mergeCell ref="AG129:AJ129"/>
    <mergeCell ref="AK129:AN129"/>
    <mergeCell ref="AO129:AR129"/>
    <mergeCell ref="AS129:AV129"/>
    <mergeCell ref="AW129:AZ129"/>
    <mergeCell ref="B127:N127"/>
    <mergeCell ref="O127:P127"/>
    <mergeCell ref="Q127:T127"/>
    <mergeCell ref="U127:X127"/>
    <mergeCell ref="Y127:AB127"/>
    <mergeCell ref="AC127:AF127"/>
    <mergeCell ref="AG127:AJ127"/>
    <mergeCell ref="AK127:AN127"/>
    <mergeCell ref="AO127:AR127"/>
    <mergeCell ref="AK128:AN128"/>
    <mergeCell ref="AO128:AR128"/>
    <mergeCell ref="AS128:AV128"/>
    <mergeCell ref="AW128:AZ128"/>
    <mergeCell ref="B129:N129"/>
    <mergeCell ref="A1:AZ1"/>
    <mergeCell ref="A3:K3"/>
    <mergeCell ref="L3:AZ3"/>
    <mergeCell ref="A4:K4"/>
    <mergeCell ref="L4:AZ4"/>
    <mergeCell ref="A5:K5"/>
    <mergeCell ref="L5:AZ5"/>
    <mergeCell ref="A6:K6"/>
    <mergeCell ref="B20:Y20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AS14:AZ14"/>
    <mergeCell ref="B15:Y15"/>
    <mergeCell ref="Z15:AB15"/>
    <mergeCell ref="AC15:AJ15"/>
    <mergeCell ref="AK15:AR15"/>
    <mergeCell ref="B46:AZ46"/>
    <mergeCell ref="B48:Y50"/>
    <mergeCell ref="Z48:AB50"/>
    <mergeCell ref="AC48:AZ48"/>
    <mergeCell ref="AC49:AJ50"/>
    <mergeCell ref="AK49:AR50"/>
    <mergeCell ref="AS49:AZ50"/>
    <mergeCell ref="B51:Y51"/>
    <mergeCell ref="Z51:AB51"/>
    <mergeCell ref="AC51:AJ51"/>
    <mergeCell ref="AK51:AR51"/>
    <mergeCell ref="AS51:AZ51"/>
    <mergeCell ref="B52:Y52"/>
    <mergeCell ref="Z52:AB52"/>
    <mergeCell ref="AC52:AJ52"/>
    <mergeCell ref="AK52:AR52"/>
    <mergeCell ref="AS52:AZ52"/>
    <mergeCell ref="B57:Y57"/>
    <mergeCell ref="Z57:AB57"/>
    <mergeCell ref="AC57:AJ57"/>
    <mergeCell ref="AK57:AR57"/>
    <mergeCell ref="AS57:AZ57"/>
    <mergeCell ref="B53:Y53"/>
    <mergeCell ref="B54:Y54"/>
    <mergeCell ref="AC53:AJ53"/>
    <mergeCell ref="AK53:AR53"/>
    <mergeCell ref="AS53:AZ53"/>
    <mergeCell ref="AC54:AJ54"/>
    <mergeCell ref="AK54:AR54"/>
    <mergeCell ref="AS54:AZ54"/>
    <mergeCell ref="Z53:AB53"/>
    <mergeCell ref="Z54:AB54"/>
    <mergeCell ref="B55:Y55"/>
    <mergeCell ref="B56:Y56"/>
    <mergeCell ref="Z55:AB55"/>
    <mergeCell ref="Z56:AB56"/>
    <mergeCell ref="B58:Y58"/>
    <mergeCell ref="Z58:AB58"/>
    <mergeCell ref="AC58:AJ58"/>
    <mergeCell ref="AK58:AR58"/>
    <mergeCell ref="AS58:AZ58"/>
    <mergeCell ref="B59:Y59"/>
    <mergeCell ref="Z59:AB59"/>
    <mergeCell ref="AC59:AJ59"/>
    <mergeCell ref="AK59:AR59"/>
    <mergeCell ref="AS59:AZ59"/>
    <mergeCell ref="AC62:AJ62"/>
    <mergeCell ref="AK62:AR62"/>
    <mergeCell ref="AS62:AZ62"/>
    <mergeCell ref="B63:Y63"/>
    <mergeCell ref="Z63:AB63"/>
    <mergeCell ref="AC63:AJ63"/>
    <mergeCell ref="AK63:AR63"/>
    <mergeCell ref="AS63:AZ63"/>
    <mergeCell ref="B60:Y60"/>
    <mergeCell ref="Z60:AB60"/>
    <mergeCell ref="AC60:AJ60"/>
    <mergeCell ref="AK60:AR60"/>
    <mergeCell ref="AS60:AZ60"/>
    <mergeCell ref="B61:Y61"/>
    <mergeCell ref="Z61:AB61"/>
    <mergeCell ref="AC61:AJ61"/>
    <mergeCell ref="AK61:AR61"/>
    <mergeCell ref="AS61:AZ61"/>
    <mergeCell ref="AW75:AZ75"/>
    <mergeCell ref="AC55:AJ55"/>
    <mergeCell ref="AK55:AR55"/>
    <mergeCell ref="AS55:AZ55"/>
    <mergeCell ref="AC56:AJ56"/>
    <mergeCell ref="AK56:AR56"/>
    <mergeCell ref="AS56:AZ56"/>
    <mergeCell ref="O74:P74"/>
    <mergeCell ref="Q74:T74"/>
    <mergeCell ref="U74:X74"/>
    <mergeCell ref="Y74:AB74"/>
    <mergeCell ref="AC74:AF74"/>
    <mergeCell ref="AG74:AJ74"/>
    <mergeCell ref="AK74:AN74"/>
    <mergeCell ref="AO74:AR74"/>
    <mergeCell ref="AS74:AV74"/>
    <mergeCell ref="AW74:AZ74"/>
    <mergeCell ref="B64:Y64"/>
    <mergeCell ref="Z64:AB64"/>
    <mergeCell ref="AC64:AJ64"/>
    <mergeCell ref="AK64:AR64"/>
    <mergeCell ref="AS64:AZ64"/>
    <mergeCell ref="B62:Y62"/>
    <mergeCell ref="Z62:AB62"/>
  </mergeCells>
  <pageMargins left="0.78740157480314965" right="0.39370078740157483" top="0.78740157480314965" bottom="0.78740157480314965" header="0.31496062992125984" footer="0"/>
  <pageSetup paperSize="9" scale="66" firstPageNumber="6" fitToHeight="0" orientation="landscape" useFirstPageNumber="1" r:id="rId1"/>
  <rowBreaks count="3" manualBreakCount="3">
    <brk id="64" max="52" man="1"/>
    <brk id="94" max="52" man="1"/>
    <brk id="12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8"/>
  <sheetViews>
    <sheetView showGridLines="0" zoomScaleNormal="100" zoomScaleSheetLayoutView="100" workbookViewId="0">
      <selection activeCell="AS96" sqref="AS96:AZ97"/>
    </sheetView>
  </sheetViews>
  <sheetFormatPr defaultRowHeight="15" x14ac:dyDescent="0.25"/>
  <cols>
    <col min="1" max="52" width="3.85546875" style="19" customWidth="1"/>
    <col min="53" max="53" width="0.85546875" customWidth="1"/>
  </cols>
  <sheetData>
    <row r="1" spans="1:52" ht="39" customHeight="1" x14ac:dyDescent="0.25">
      <c r="A1" s="112" t="s">
        <v>163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</row>
    <row r="2" spans="1:52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2" ht="15" customHeight="1" x14ac:dyDescent="0.25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54" t="s">
        <v>141</v>
      </c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</row>
    <row r="4" spans="1:52" ht="15" customHeight="1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5" t="s">
        <v>154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</row>
    <row r="5" spans="1:52" ht="15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6" t="s">
        <v>1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</row>
    <row r="6" spans="1:52" ht="15" customHeight="1" x14ac:dyDescent="0.25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22" t="s">
        <v>44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5" customHeight="1" x14ac:dyDescent="0.25"/>
    <row r="8" spans="1:52" ht="18" customHeight="1" x14ac:dyDescent="0.25">
      <c r="A8" s="23"/>
      <c r="B8" s="175" t="s">
        <v>119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24"/>
      <c r="AU8" s="24"/>
      <c r="AV8" s="24"/>
      <c r="AW8" s="24"/>
      <c r="AX8" s="24"/>
      <c r="AY8" s="24"/>
      <c r="AZ8" s="24"/>
    </row>
    <row r="9" spans="1:52" ht="8.1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24.95" customHeight="1" x14ac:dyDescent="0.25">
      <c r="A10" s="23"/>
      <c r="B10" s="122" t="s">
        <v>3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 t="s">
        <v>4</v>
      </c>
      <c r="AA10" s="122"/>
      <c r="AB10" s="122"/>
      <c r="AC10" s="122" t="s">
        <v>64</v>
      </c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</row>
    <row r="11" spans="1:52" ht="24.95" customHeight="1" x14ac:dyDescent="0.25">
      <c r="A11" s="23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 t="s">
        <v>156</v>
      </c>
      <c r="AD11" s="122"/>
      <c r="AE11" s="122"/>
      <c r="AF11" s="122"/>
      <c r="AG11" s="122"/>
      <c r="AH11" s="122"/>
      <c r="AI11" s="122"/>
      <c r="AJ11" s="122"/>
      <c r="AK11" s="122" t="s">
        <v>157</v>
      </c>
      <c r="AL11" s="122"/>
      <c r="AM11" s="122"/>
      <c r="AN11" s="122"/>
      <c r="AO11" s="122"/>
      <c r="AP11" s="122"/>
      <c r="AQ11" s="122"/>
      <c r="AR11" s="122"/>
      <c r="AS11" s="122" t="s">
        <v>158</v>
      </c>
      <c r="AT11" s="122"/>
      <c r="AU11" s="122"/>
      <c r="AV11" s="122"/>
      <c r="AW11" s="122"/>
      <c r="AX11" s="122"/>
      <c r="AY11" s="122"/>
      <c r="AZ11" s="122"/>
    </row>
    <row r="12" spans="1:52" ht="24.95" customHeight="1" x14ac:dyDescent="0.25">
      <c r="A12" s="23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</row>
    <row r="13" spans="1:52" ht="15" customHeight="1" x14ac:dyDescent="0.25">
      <c r="A13" s="48"/>
      <c r="B13" s="207">
        <v>1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 t="s">
        <v>6</v>
      </c>
      <c r="AA13" s="207"/>
      <c r="AB13" s="207"/>
      <c r="AC13" s="207" t="s">
        <v>7</v>
      </c>
      <c r="AD13" s="207"/>
      <c r="AE13" s="207"/>
      <c r="AF13" s="207"/>
      <c r="AG13" s="207"/>
      <c r="AH13" s="207"/>
      <c r="AI13" s="207"/>
      <c r="AJ13" s="207"/>
      <c r="AK13" s="207" t="s">
        <v>8</v>
      </c>
      <c r="AL13" s="207"/>
      <c r="AM13" s="207"/>
      <c r="AN13" s="207"/>
      <c r="AO13" s="207"/>
      <c r="AP13" s="207"/>
      <c r="AQ13" s="207"/>
      <c r="AR13" s="207"/>
      <c r="AS13" s="207" t="s">
        <v>9</v>
      </c>
      <c r="AT13" s="207"/>
      <c r="AU13" s="207"/>
      <c r="AV13" s="207"/>
      <c r="AW13" s="207"/>
      <c r="AX13" s="207"/>
      <c r="AY13" s="207"/>
      <c r="AZ13" s="207"/>
    </row>
    <row r="14" spans="1:52" ht="31.5" customHeight="1" x14ac:dyDescent="0.25">
      <c r="A14" s="48"/>
      <c r="B14" s="119" t="s">
        <v>81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 t="s">
        <v>42</v>
      </c>
      <c r="AA14" s="120"/>
      <c r="AB14" s="120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</row>
    <row r="15" spans="1:52" ht="30.75" customHeight="1" x14ac:dyDescent="0.25">
      <c r="A15" s="48"/>
      <c r="B15" s="119" t="s">
        <v>88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 t="s">
        <v>43</v>
      </c>
      <c r="AA15" s="120"/>
      <c r="AB15" s="120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</row>
    <row r="16" spans="1:52" ht="20.25" customHeight="1" x14ac:dyDescent="0.25">
      <c r="A16" s="25"/>
      <c r="B16" s="119" t="s">
        <v>94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20" t="s">
        <v>47</v>
      </c>
      <c r="AA16" s="120"/>
      <c r="AB16" s="120"/>
      <c r="AC16" s="121">
        <v>691000</v>
      </c>
      <c r="AD16" s="121"/>
      <c r="AE16" s="121"/>
      <c r="AF16" s="121"/>
      <c r="AG16" s="121"/>
      <c r="AH16" s="121"/>
      <c r="AI16" s="121"/>
      <c r="AJ16" s="121"/>
      <c r="AK16" s="121">
        <v>691000</v>
      </c>
      <c r="AL16" s="121"/>
      <c r="AM16" s="121"/>
      <c r="AN16" s="121"/>
      <c r="AO16" s="121"/>
      <c r="AP16" s="121"/>
      <c r="AQ16" s="121"/>
      <c r="AR16" s="121"/>
      <c r="AS16" s="121">
        <v>691000</v>
      </c>
      <c r="AT16" s="121"/>
      <c r="AU16" s="121"/>
      <c r="AV16" s="121"/>
      <c r="AW16" s="121"/>
      <c r="AX16" s="121"/>
      <c r="AY16" s="121"/>
      <c r="AZ16" s="121"/>
    </row>
    <row r="17" spans="1:52" ht="30" customHeight="1" x14ac:dyDescent="0.25">
      <c r="A17" s="25"/>
      <c r="B17" s="119" t="s">
        <v>87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 t="s">
        <v>52</v>
      </c>
      <c r="AA17" s="120"/>
      <c r="AB17" s="120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</row>
    <row r="18" spans="1:52" ht="30.75" customHeight="1" x14ac:dyDescent="0.25">
      <c r="A18" s="25"/>
      <c r="B18" s="119" t="s">
        <v>86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 t="s">
        <v>82</v>
      </c>
      <c r="AA18" s="120"/>
      <c r="AB18" s="120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</row>
    <row r="19" spans="1:52" ht="29.25" customHeight="1" x14ac:dyDescent="0.25">
      <c r="A19" s="25"/>
      <c r="B19" s="119" t="s">
        <v>78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 t="s">
        <v>83</v>
      </c>
      <c r="AA19" s="120"/>
      <c r="AB19" s="120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</row>
    <row r="20" spans="1:52" ht="18" customHeight="1" thickBot="1" x14ac:dyDescent="0.3">
      <c r="A20" s="25"/>
      <c r="B20" s="210" t="s">
        <v>10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40" t="s">
        <v>53</v>
      </c>
      <c r="AA20" s="241"/>
      <c r="AB20" s="242"/>
      <c r="AC20" s="234">
        <f>AC16</f>
        <v>691000</v>
      </c>
      <c r="AD20" s="235"/>
      <c r="AE20" s="235"/>
      <c r="AF20" s="235"/>
      <c r="AG20" s="235"/>
      <c r="AH20" s="235"/>
      <c r="AI20" s="235"/>
      <c r="AJ20" s="236"/>
      <c r="AK20" s="234">
        <f>AK16</f>
        <v>691000</v>
      </c>
      <c r="AL20" s="235"/>
      <c r="AM20" s="235"/>
      <c r="AN20" s="235"/>
      <c r="AO20" s="235"/>
      <c r="AP20" s="235"/>
      <c r="AQ20" s="235"/>
      <c r="AR20" s="236"/>
      <c r="AS20" s="234">
        <f>AS16</f>
        <v>691000</v>
      </c>
      <c r="AT20" s="235"/>
      <c r="AU20" s="235"/>
      <c r="AV20" s="235"/>
      <c r="AW20" s="235"/>
      <c r="AX20" s="235"/>
      <c r="AY20" s="235"/>
      <c r="AZ20" s="243"/>
    </row>
    <row r="21" spans="1:52" ht="13.5" customHeight="1" x14ac:dyDescent="0.25">
      <c r="A21" s="25"/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76"/>
      <c r="AB21" s="76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</row>
    <row r="22" spans="1:52" ht="18" customHeight="1" x14ac:dyDescent="0.25">
      <c r="A22" s="25"/>
      <c r="B22" s="124" t="s">
        <v>91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</row>
    <row r="23" spans="1:52" ht="15" customHeight="1" x14ac:dyDescent="0.25">
      <c r="A23" s="23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5" customHeight="1" x14ac:dyDescent="0.25">
      <c r="A24" s="23"/>
      <c r="B24" s="110" t="s">
        <v>106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</row>
    <row r="25" spans="1:52" ht="10.5" customHeight="1" x14ac:dyDescent="0.25">
      <c r="A25" s="2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ht="15" customHeight="1" x14ac:dyDescent="0.25">
      <c r="A26" s="23"/>
      <c r="B26" s="108" t="s">
        <v>3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 t="s">
        <v>4</v>
      </c>
      <c r="AA26" s="108"/>
      <c r="AB26" s="108"/>
      <c r="AC26" s="108" t="s">
        <v>92</v>
      </c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</row>
    <row r="27" spans="1:52" ht="15" customHeight="1" x14ac:dyDescent="0.25">
      <c r="A27" s="23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 t="s">
        <v>156</v>
      </c>
      <c r="AD27" s="108"/>
      <c r="AE27" s="108"/>
      <c r="AF27" s="108"/>
      <c r="AG27" s="108"/>
      <c r="AH27" s="108"/>
      <c r="AI27" s="108"/>
      <c r="AJ27" s="108"/>
      <c r="AK27" s="108" t="s">
        <v>157</v>
      </c>
      <c r="AL27" s="108"/>
      <c r="AM27" s="108"/>
      <c r="AN27" s="108"/>
      <c r="AO27" s="108"/>
      <c r="AP27" s="108"/>
      <c r="AQ27" s="108"/>
      <c r="AR27" s="108"/>
      <c r="AS27" s="108" t="s">
        <v>158</v>
      </c>
      <c r="AT27" s="108"/>
      <c r="AU27" s="108"/>
      <c r="AV27" s="108"/>
      <c r="AW27" s="108"/>
      <c r="AX27" s="108"/>
      <c r="AY27" s="108"/>
      <c r="AZ27" s="108"/>
    </row>
    <row r="28" spans="1:52" ht="30" customHeight="1" x14ac:dyDescent="0.25">
      <c r="A28" s="23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</row>
    <row r="29" spans="1:52" s="72" customFormat="1" ht="15" customHeight="1" x14ac:dyDescent="0.2">
      <c r="A29" s="31"/>
      <c r="B29" s="233">
        <v>1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 t="s">
        <v>6</v>
      </c>
      <c r="AA29" s="233"/>
      <c r="AB29" s="233"/>
      <c r="AC29" s="233" t="s">
        <v>7</v>
      </c>
      <c r="AD29" s="233"/>
      <c r="AE29" s="233"/>
      <c r="AF29" s="233"/>
      <c r="AG29" s="233"/>
      <c r="AH29" s="233"/>
      <c r="AI29" s="233"/>
      <c r="AJ29" s="233"/>
      <c r="AK29" s="233" t="s">
        <v>8</v>
      </c>
      <c r="AL29" s="233"/>
      <c r="AM29" s="233"/>
      <c r="AN29" s="233"/>
      <c r="AO29" s="233"/>
      <c r="AP29" s="233"/>
      <c r="AQ29" s="233"/>
      <c r="AR29" s="233"/>
      <c r="AS29" s="233" t="s">
        <v>9</v>
      </c>
      <c r="AT29" s="233"/>
      <c r="AU29" s="233"/>
      <c r="AV29" s="233"/>
      <c r="AW29" s="233"/>
      <c r="AX29" s="233"/>
      <c r="AY29" s="233"/>
      <c r="AZ29" s="233"/>
    </row>
    <row r="30" spans="1:52" s="82" customFormat="1" ht="33" customHeight="1" x14ac:dyDescent="0.25">
      <c r="A30" s="81"/>
      <c r="B30" s="231" t="s">
        <v>45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107" t="s">
        <v>42</v>
      </c>
      <c r="AA30" s="107"/>
      <c r="AB30" s="107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</row>
    <row r="31" spans="1:52" s="82" customFormat="1" ht="28.5" customHeight="1" x14ac:dyDescent="0.25">
      <c r="A31" s="81"/>
      <c r="B31" s="231" t="s">
        <v>120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107" t="s">
        <v>43</v>
      </c>
      <c r="AA31" s="107"/>
      <c r="AB31" s="107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</row>
    <row r="32" spans="1:52" s="82" customFormat="1" ht="30" customHeight="1" x14ac:dyDescent="0.25">
      <c r="A32" s="81"/>
      <c r="B32" s="231" t="s">
        <v>121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107" t="s">
        <v>47</v>
      </c>
      <c r="AA32" s="107"/>
      <c r="AB32" s="107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</row>
    <row r="33" spans="1:52" s="82" customFormat="1" ht="28.5" customHeight="1" x14ac:dyDescent="0.25">
      <c r="A33" s="81"/>
      <c r="B33" s="231" t="s">
        <v>32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107" t="s">
        <v>48</v>
      </c>
      <c r="AA33" s="107"/>
      <c r="AB33" s="107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</row>
    <row r="34" spans="1:52" s="82" customFormat="1" ht="28.5" customHeight="1" x14ac:dyDescent="0.25">
      <c r="A34" s="81"/>
      <c r="B34" s="231" t="s">
        <v>33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107" t="s">
        <v>48</v>
      </c>
      <c r="AA34" s="107"/>
      <c r="AB34" s="107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</row>
    <row r="35" spans="1:52" s="82" customFormat="1" ht="27.75" customHeight="1" x14ac:dyDescent="0.25">
      <c r="A35" s="81"/>
      <c r="B35" s="231" t="s">
        <v>34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107" t="s">
        <v>49</v>
      </c>
      <c r="AA35" s="107"/>
      <c r="AB35" s="107"/>
      <c r="AC35" s="244">
        <v>691000</v>
      </c>
      <c r="AD35" s="244"/>
      <c r="AE35" s="244"/>
      <c r="AF35" s="244"/>
      <c r="AG35" s="244"/>
      <c r="AH35" s="244"/>
      <c r="AI35" s="244"/>
      <c r="AJ35" s="244"/>
      <c r="AK35" s="244">
        <v>691000</v>
      </c>
      <c r="AL35" s="244"/>
      <c r="AM35" s="244"/>
      <c r="AN35" s="244"/>
      <c r="AO35" s="244"/>
      <c r="AP35" s="244"/>
      <c r="AQ35" s="244"/>
      <c r="AR35" s="244"/>
      <c r="AS35" s="244">
        <v>691000</v>
      </c>
      <c r="AT35" s="244"/>
      <c r="AU35" s="244"/>
      <c r="AV35" s="244"/>
      <c r="AW35" s="244"/>
      <c r="AX35" s="244"/>
      <c r="AY35" s="244"/>
      <c r="AZ35" s="244"/>
    </row>
    <row r="36" spans="1:52" ht="15" customHeight="1" thickBot="1" x14ac:dyDescent="0.3">
      <c r="A36" s="23"/>
      <c r="B36" s="96" t="s">
        <v>10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Z36" s="99" t="s">
        <v>53</v>
      </c>
      <c r="AA36" s="100"/>
      <c r="AB36" s="101"/>
      <c r="AC36" s="102">
        <f>AC35</f>
        <v>691000</v>
      </c>
      <c r="AD36" s="228"/>
      <c r="AE36" s="228"/>
      <c r="AF36" s="228"/>
      <c r="AG36" s="228"/>
      <c r="AH36" s="228"/>
      <c r="AI36" s="228"/>
      <c r="AJ36" s="229"/>
      <c r="AK36" s="102">
        <f>AK35</f>
        <v>691000</v>
      </c>
      <c r="AL36" s="228"/>
      <c r="AM36" s="228"/>
      <c r="AN36" s="228"/>
      <c r="AO36" s="228"/>
      <c r="AP36" s="228"/>
      <c r="AQ36" s="228"/>
      <c r="AR36" s="229"/>
      <c r="AS36" s="102">
        <f>AS35</f>
        <v>691000</v>
      </c>
      <c r="AT36" s="228"/>
      <c r="AU36" s="228"/>
      <c r="AV36" s="228"/>
      <c r="AW36" s="228"/>
      <c r="AX36" s="228"/>
      <c r="AY36" s="228"/>
      <c r="AZ36" s="230"/>
    </row>
    <row r="38" spans="1:52" x14ac:dyDescent="0.25">
      <c r="B38" s="79" t="s">
        <v>112</v>
      </c>
    </row>
    <row r="39" spans="1:52" ht="12.75" customHeight="1" x14ac:dyDescent="0.25">
      <c r="A39" s="83"/>
      <c r="B39" s="7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</row>
    <row r="40" spans="1:52" ht="18" customHeight="1" x14ac:dyDescent="0.25">
      <c r="B40" s="163" t="s">
        <v>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167" t="s">
        <v>4</v>
      </c>
      <c r="AA40" s="122"/>
      <c r="AB40" s="122"/>
      <c r="AC40" s="122" t="s">
        <v>64</v>
      </c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36"/>
    </row>
    <row r="41" spans="1:52" ht="46.5" customHeight="1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7"/>
      <c r="AA41" s="122"/>
      <c r="AB41" s="122"/>
      <c r="AC41" s="122" t="s">
        <v>61</v>
      </c>
      <c r="AD41" s="122"/>
      <c r="AE41" s="122"/>
      <c r="AF41" s="122"/>
      <c r="AG41" s="122"/>
      <c r="AH41" s="122"/>
      <c r="AI41" s="122"/>
      <c r="AJ41" s="122"/>
      <c r="AK41" s="122" t="s">
        <v>54</v>
      </c>
      <c r="AL41" s="122"/>
      <c r="AM41" s="122"/>
      <c r="AN41" s="122"/>
      <c r="AO41" s="122"/>
      <c r="AP41" s="122"/>
      <c r="AQ41" s="122"/>
      <c r="AR41" s="122"/>
      <c r="AS41" s="122" t="s">
        <v>5</v>
      </c>
      <c r="AT41" s="122"/>
      <c r="AU41" s="122"/>
      <c r="AV41" s="122"/>
      <c r="AW41" s="122"/>
      <c r="AX41" s="122"/>
      <c r="AY41" s="122"/>
      <c r="AZ41" s="136"/>
    </row>
    <row r="42" spans="1:52" s="72" customFormat="1" ht="13.5" thickBot="1" x14ac:dyDescent="0.25">
      <c r="A42" s="21"/>
      <c r="B42" s="255">
        <v>1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6"/>
      <c r="Z42" s="257" t="s">
        <v>6</v>
      </c>
      <c r="AA42" s="257"/>
      <c r="AB42" s="258"/>
      <c r="AC42" s="259" t="s">
        <v>7</v>
      </c>
      <c r="AD42" s="257"/>
      <c r="AE42" s="257"/>
      <c r="AF42" s="257"/>
      <c r="AG42" s="257"/>
      <c r="AH42" s="257"/>
      <c r="AI42" s="257"/>
      <c r="AJ42" s="258"/>
      <c r="AK42" s="259" t="s">
        <v>8</v>
      </c>
      <c r="AL42" s="257"/>
      <c r="AM42" s="257"/>
      <c r="AN42" s="257"/>
      <c r="AO42" s="257"/>
      <c r="AP42" s="257"/>
      <c r="AQ42" s="257"/>
      <c r="AR42" s="258"/>
      <c r="AS42" s="259" t="s">
        <v>9</v>
      </c>
      <c r="AT42" s="257"/>
      <c r="AU42" s="257"/>
      <c r="AV42" s="257"/>
      <c r="AW42" s="257"/>
      <c r="AX42" s="257"/>
      <c r="AY42" s="257"/>
      <c r="AZ42" s="257"/>
    </row>
    <row r="43" spans="1:52" ht="20.25" customHeight="1" x14ac:dyDescent="0.25"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1"/>
      <c r="Z43" s="262" t="s">
        <v>42</v>
      </c>
      <c r="AA43" s="263"/>
      <c r="AB43" s="263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5"/>
    </row>
    <row r="44" spans="1:52" ht="15" customHeight="1" x14ac:dyDescent="0.25"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7"/>
      <c r="Z44" s="270" t="s">
        <v>43</v>
      </c>
      <c r="AA44" s="271"/>
      <c r="AB44" s="272"/>
      <c r="AC44" s="169"/>
      <c r="AD44" s="163"/>
      <c r="AE44" s="163"/>
      <c r="AF44" s="163"/>
      <c r="AG44" s="163"/>
      <c r="AH44" s="163"/>
      <c r="AI44" s="163"/>
      <c r="AJ44" s="164"/>
      <c r="AK44" s="169"/>
      <c r="AL44" s="163"/>
      <c r="AM44" s="163"/>
      <c r="AN44" s="163"/>
      <c r="AO44" s="163"/>
      <c r="AP44" s="163"/>
      <c r="AQ44" s="163"/>
      <c r="AR44" s="164"/>
      <c r="AS44" s="169"/>
      <c r="AT44" s="163"/>
      <c r="AU44" s="163"/>
      <c r="AV44" s="163"/>
      <c r="AW44" s="163"/>
      <c r="AX44" s="163"/>
      <c r="AY44" s="163"/>
      <c r="AZ44" s="276"/>
    </row>
    <row r="45" spans="1:52" ht="3" customHeight="1" x14ac:dyDescent="0.25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9"/>
      <c r="Z45" s="273"/>
      <c r="AA45" s="274"/>
      <c r="AB45" s="275"/>
      <c r="AC45" s="224"/>
      <c r="AD45" s="225"/>
      <c r="AE45" s="225"/>
      <c r="AF45" s="225"/>
      <c r="AG45" s="225"/>
      <c r="AH45" s="225"/>
      <c r="AI45" s="225"/>
      <c r="AJ45" s="226"/>
      <c r="AK45" s="224"/>
      <c r="AL45" s="225"/>
      <c r="AM45" s="225"/>
      <c r="AN45" s="225"/>
      <c r="AO45" s="225"/>
      <c r="AP45" s="225"/>
      <c r="AQ45" s="225"/>
      <c r="AR45" s="226"/>
      <c r="AS45" s="224"/>
      <c r="AT45" s="225"/>
      <c r="AU45" s="225"/>
      <c r="AV45" s="225"/>
      <c r="AW45" s="225"/>
      <c r="AX45" s="225"/>
      <c r="AY45" s="225"/>
      <c r="AZ45" s="227"/>
    </row>
    <row r="46" spans="1:52" ht="15.75" thickBot="1" x14ac:dyDescent="0.3">
      <c r="B46" s="210" t="s">
        <v>11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2" t="s">
        <v>53</v>
      </c>
      <c r="AA46" s="213"/>
      <c r="AB46" s="214"/>
      <c r="AC46" s="215"/>
      <c r="AD46" s="216"/>
      <c r="AE46" s="216"/>
      <c r="AF46" s="216"/>
      <c r="AG46" s="216"/>
      <c r="AH46" s="216"/>
      <c r="AI46" s="216"/>
      <c r="AJ46" s="217"/>
      <c r="AK46" s="215"/>
      <c r="AL46" s="216"/>
      <c r="AM46" s="216"/>
      <c r="AN46" s="216"/>
      <c r="AO46" s="216"/>
      <c r="AP46" s="216"/>
      <c r="AQ46" s="216"/>
      <c r="AR46" s="217"/>
      <c r="AS46" s="215"/>
      <c r="AT46" s="216"/>
      <c r="AU46" s="216"/>
      <c r="AV46" s="216"/>
      <c r="AW46" s="216"/>
      <c r="AX46" s="216"/>
      <c r="AY46" s="216"/>
      <c r="AZ46" s="218"/>
    </row>
    <row r="48" spans="1:52" x14ac:dyDescent="0.25">
      <c r="A48" s="85"/>
      <c r="B48" s="79" t="s">
        <v>122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</row>
    <row r="49" spans="1:52" ht="9" customHeight="1" x14ac:dyDescent="0.25">
      <c r="A49" s="85"/>
      <c r="B49" s="79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</row>
    <row r="50" spans="1:52" ht="19.5" customHeight="1" x14ac:dyDescent="0.25">
      <c r="A50" s="85"/>
      <c r="B50" s="163" t="s">
        <v>3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4"/>
      <c r="Z50" s="167" t="s">
        <v>4</v>
      </c>
      <c r="AA50" s="122"/>
      <c r="AB50" s="122"/>
      <c r="AC50" s="122" t="s">
        <v>64</v>
      </c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36"/>
    </row>
    <row r="51" spans="1:52" ht="49.5" customHeight="1" x14ac:dyDescent="0.25">
      <c r="A51" s="8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6"/>
      <c r="Z51" s="167"/>
      <c r="AA51" s="122"/>
      <c r="AB51" s="122"/>
      <c r="AC51" s="122" t="s">
        <v>61</v>
      </c>
      <c r="AD51" s="122"/>
      <c r="AE51" s="122"/>
      <c r="AF51" s="122"/>
      <c r="AG51" s="122"/>
      <c r="AH51" s="122"/>
      <c r="AI51" s="122"/>
      <c r="AJ51" s="122"/>
      <c r="AK51" s="122" t="s">
        <v>54</v>
      </c>
      <c r="AL51" s="122"/>
      <c r="AM51" s="122"/>
      <c r="AN51" s="122"/>
      <c r="AO51" s="122"/>
      <c r="AP51" s="122"/>
      <c r="AQ51" s="122"/>
      <c r="AR51" s="122"/>
      <c r="AS51" s="122" t="s">
        <v>5</v>
      </c>
      <c r="AT51" s="122"/>
      <c r="AU51" s="122"/>
      <c r="AV51" s="122"/>
      <c r="AW51" s="122"/>
      <c r="AX51" s="122"/>
      <c r="AY51" s="122"/>
      <c r="AZ51" s="136"/>
    </row>
    <row r="52" spans="1:52" s="72" customFormat="1" ht="13.5" thickBot="1" x14ac:dyDescent="0.25">
      <c r="A52" s="21"/>
      <c r="B52" s="255">
        <v>1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6"/>
      <c r="Z52" s="257" t="s">
        <v>6</v>
      </c>
      <c r="AA52" s="257"/>
      <c r="AB52" s="258"/>
      <c r="AC52" s="259" t="s">
        <v>7</v>
      </c>
      <c r="AD52" s="257"/>
      <c r="AE52" s="257"/>
      <c r="AF52" s="257"/>
      <c r="AG52" s="257"/>
      <c r="AH52" s="257"/>
      <c r="AI52" s="257"/>
      <c r="AJ52" s="258"/>
      <c r="AK52" s="259" t="s">
        <v>8</v>
      </c>
      <c r="AL52" s="257"/>
      <c r="AM52" s="257"/>
      <c r="AN52" s="257"/>
      <c r="AO52" s="257"/>
      <c r="AP52" s="257"/>
      <c r="AQ52" s="257"/>
      <c r="AR52" s="258"/>
      <c r="AS52" s="259" t="s">
        <v>9</v>
      </c>
      <c r="AT52" s="257"/>
      <c r="AU52" s="257"/>
      <c r="AV52" s="257"/>
      <c r="AW52" s="257"/>
      <c r="AX52" s="257"/>
      <c r="AY52" s="257"/>
      <c r="AZ52" s="257"/>
    </row>
    <row r="53" spans="1:52" ht="20.25" customHeight="1" x14ac:dyDescent="0.25">
      <c r="A53" s="85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4"/>
      <c r="Z53" s="262" t="s">
        <v>42</v>
      </c>
      <c r="AA53" s="263"/>
      <c r="AB53" s="263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20"/>
    </row>
    <row r="54" spans="1:52" ht="16.5" customHeight="1" x14ac:dyDescent="0.25">
      <c r="A54" s="85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2"/>
      <c r="Z54" s="223" t="s">
        <v>43</v>
      </c>
      <c r="AA54" s="120"/>
      <c r="AB54" s="120"/>
      <c r="AC54" s="224"/>
      <c r="AD54" s="225"/>
      <c r="AE54" s="225"/>
      <c r="AF54" s="225"/>
      <c r="AG54" s="225"/>
      <c r="AH54" s="225"/>
      <c r="AI54" s="225"/>
      <c r="AJ54" s="226"/>
      <c r="AK54" s="224"/>
      <c r="AL54" s="225"/>
      <c r="AM54" s="225"/>
      <c r="AN54" s="225"/>
      <c r="AO54" s="225"/>
      <c r="AP54" s="225"/>
      <c r="AQ54" s="225"/>
      <c r="AR54" s="226"/>
      <c r="AS54" s="224"/>
      <c r="AT54" s="225"/>
      <c r="AU54" s="225"/>
      <c r="AV54" s="225"/>
      <c r="AW54" s="225"/>
      <c r="AX54" s="225"/>
      <c r="AY54" s="225"/>
      <c r="AZ54" s="227"/>
    </row>
    <row r="55" spans="1:52" ht="22.5" customHeight="1" thickBot="1" x14ac:dyDescent="0.3">
      <c r="A55" s="85"/>
      <c r="B55" s="210" t="s">
        <v>11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2" t="s">
        <v>53</v>
      </c>
      <c r="AA55" s="213"/>
      <c r="AB55" s="214"/>
      <c r="AC55" s="215"/>
      <c r="AD55" s="216"/>
      <c r="AE55" s="216"/>
      <c r="AF55" s="216"/>
      <c r="AG55" s="216"/>
      <c r="AH55" s="216"/>
      <c r="AI55" s="216"/>
      <c r="AJ55" s="217"/>
      <c r="AK55" s="215"/>
      <c r="AL55" s="216"/>
      <c r="AM55" s="216"/>
      <c r="AN55" s="216"/>
      <c r="AO55" s="216"/>
      <c r="AP55" s="216"/>
      <c r="AQ55" s="216"/>
      <c r="AR55" s="217"/>
      <c r="AS55" s="215"/>
      <c r="AT55" s="216"/>
      <c r="AU55" s="216"/>
      <c r="AV55" s="216"/>
      <c r="AW55" s="216"/>
      <c r="AX55" s="216"/>
      <c r="AY55" s="216"/>
      <c r="AZ55" s="218"/>
    </row>
    <row r="56" spans="1:52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</row>
    <row r="57" spans="1:52" x14ac:dyDescent="0.25">
      <c r="B57" s="79" t="s">
        <v>122</v>
      </c>
    </row>
    <row r="58" spans="1:52" ht="9" customHeight="1" x14ac:dyDescent="0.25">
      <c r="A58" s="83"/>
      <c r="B58" s="79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</row>
    <row r="59" spans="1:52" ht="19.5" customHeight="1" x14ac:dyDescent="0.25">
      <c r="B59" s="163" t="s">
        <v>3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4"/>
      <c r="Z59" s="167" t="s">
        <v>4</v>
      </c>
      <c r="AA59" s="122"/>
      <c r="AB59" s="122"/>
      <c r="AC59" s="122" t="s">
        <v>64</v>
      </c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36"/>
    </row>
    <row r="60" spans="1:52" ht="49.5" customHeight="1" x14ac:dyDescent="0.25"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6"/>
      <c r="Z60" s="167"/>
      <c r="AA60" s="122"/>
      <c r="AB60" s="122"/>
      <c r="AC60" s="122" t="s">
        <v>61</v>
      </c>
      <c r="AD60" s="122"/>
      <c r="AE60" s="122"/>
      <c r="AF60" s="122"/>
      <c r="AG60" s="122"/>
      <c r="AH60" s="122"/>
      <c r="AI60" s="122"/>
      <c r="AJ60" s="122"/>
      <c r="AK60" s="122" t="s">
        <v>54</v>
      </c>
      <c r="AL60" s="122"/>
      <c r="AM60" s="122"/>
      <c r="AN60" s="122"/>
      <c r="AO60" s="122"/>
      <c r="AP60" s="122"/>
      <c r="AQ60" s="122"/>
      <c r="AR60" s="122"/>
      <c r="AS60" s="122" t="s">
        <v>5</v>
      </c>
      <c r="AT60" s="122"/>
      <c r="AU60" s="122"/>
      <c r="AV60" s="122"/>
      <c r="AW60" s="122"/>
      <c r="AX60" s="122"/>
      <c r="AY60" s="122"/>
      <c r="AZ60" s="136"/>
    </row>
    <row r="61" spans="1:52" s="72" customFormat="1" ht="13.5" thickBot="1" x14ac:dyDescent="0.25">
      <c r="A61" s="21"/>
      <c r="B61" s="255">
        <v>1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6"/>
      <c r="Z61" s="257" t="s">
        <v>6</v>
      </c>
      <c r="AA61" s="257"/>
      <c r="AB61" s="258"/>
      <c r="AC61" s="259" t="s">
        <v>7</v>
      </c>
      <c r="AD61" s="257"/>
      <c r="AE61" s="257"/>
      <c r="AF61" s="257"/>
      <c r="AG61" s="257"/>
      <c r="AH61" s="257"/>
      <c r="AI61" s="257"/>
      <c r="AJ61" s="258"/>
      <c r="AK61" s="259" t="s">
        <v>8</v>
      </c>
      <c r="AL61" s="257"/>
      <c r="AM61" s="257"/>
      <c r="AN61" s="257"/>
      <c r="AO61" s="257"/>
      <c r="AP61" s="257"/>
      <c r="AQ61" s="257"/>
      <c r="AR61" s="258"/>
      <c r="AS61" s="259" t="s">
        <v>9</v>
      </c>
      <c r="AT61" s="257"/>
      <c r="AU61" s="257"/>
      <c r="AV61" s="257"/>
      <c r="AW61" s="257"/>
      <c r="AX61" s="257"/>
      <c r="AY61" s="257"/>
      <c r="AZ61" s="257"/>
    </row>
    <row r="62" spans="1:52" ht="21" customHeight="1" x14ac:dyDescent="0.25">
      <c r="B62" s="129" t="s">
        <v>123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30"/>
      <c r="Z62" s="262" t="s">
        <v>42</v>
      </c>
      <c r="AA62" s="263"/>
      <c r="AB62" s="263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20"/>
    </row>
    <row r="63" spans="1:52" x14ac:dyDescent="0.25">
      <c r="B63" s="277" t="s">
        <v>116</v>
      </c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8"/>
      <c r="Z63" s="270" t="s">
        <v>72</v>
      </c>
      <c r="AA63" s="271"/>
      <c r="AB63" s="272"/>
      <c r="AC63" s="169"/>
      <c r="AD63" s="163"/>
      <c r="AE63" s="163"/>
      <c r="AF63" s="163"/>
      <c r="AG63" s="163"/>
      <c r="AH63" s="163"/>
      <c r="AI63" s="163"/>
      <c r="AJ63" s="164"/>
      <c r="AK63" s="169"/>
      <c r="AL63" s="163"/>
      <c r="AM63" s="163"/>
      <c r="AN63" s="163"/>
      <c r="AO63" s="163"/>
      <c r="AP63" s="163"/>
      <c r="AQ63" s="163"/>
      <c r="AR63" s="164"/>
      <c r="AS63" s="169"/>
      <c r="AT63" s="163"/>
      <c r="AU63" s="163"/>
      <c r="AV63" s="163"/>
      <c r="AW63" s="163"/>
      <c r="AX63" s="163"/>
      <c r="AY63" s="163"/>
      <c r="AZ63" s="276"/>
    </row>
    <row r="64" spans="1:52" ht="15.75" customHeight="1" x14ac:dyDescent="0.25"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2"/>
      <c r="Z64" s="273"/>
      <c r="AA64" s="274"/>
      <c r="AB64" s="275"/>
      <c r="AC64" s="224"/>
      <c r="AD64" s="225"/>
      <c r="AE64" s="225"/>
      <c r="AF64" s="225"/>
      <c r="AG64" s="225"/>
      <c r="AH64" s="225"/>
      <c r="AI64" s="225"/>
      <c r="AJ64" s="226"/>
      <c r="AK64" s="224"/>
      <c r="AL64" s="225"/>
      <c r="AM64" s="225"/>
      <c r="AN64" s="225"/>
      <c r="AO64" s="225"/>
      <c r="AP64" s="225"/>
      <c r="AQ64" s="225"/>
      <c r="AR64" s="226"/>
      <c r="AS64" s="224"/>
      <c r="AT64" s="225"/>
      <c r="AU64" s="225"/>
      <c r="AV64" s="225"/>
      <c r="AW64" s="225"/>
      <c r="AX64" s="225"/>
      <c r="AY64" s="225"/>
      <c r="AZ64" s="227"/>
    </row>
    <row r="65" spans="1:52" ht="21" customHeight="1" x14ac:dyDescent="0.25">
      <c r="B65" s="129" t="s">
        <v>124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223" t="s">
        <v>43</v>
      </c>
      <c r="AA65" s="120"/>
      <c r="AB65" s="120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239"/>
    </row>
    <row r="66" spans="1:52" ht="18.75" customHeight="1" x14ac:dyDescent="0.25">
      <c r="B66" s="237" t="s">
        <v>116</v>
      </c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8"/>
      <c r="Z66" s="223" t="s">
        <v>125</v>
      </c>
      <c r="AA66" s="120"/>
      <c r="AB66" s="120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239"/>
    </row>
    <row r="67" spans="1:52" ht="18" customHeight="1" thickBot="1" x14ac:dyDescent="0.3">
      <c r="B67" s="210" t="s">
        <v>11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2" t="s">
        <v>53</v>
      </c>
      <c r="AA67" s="213"/>
      <c r="AB67" s="214"/>
      <c r="AC67" s="215"/>
      <c r="AD67" s="216"/>
      <c r="AE67" s="216"/>
      <c r="AF67" s="216"/>
      <c r="AG67" s="216"/>
      <c r="AH67" s="216"/>
      <c r="AI67" s="216"/>
      <c r="AJ67" s="217"/>
      <c r="AK67" s="215"/>
      <c r="AL67" s="216"/>
      <c r="AM67" s="216"/>
      <c r="AN67" s="216"/>
      <c r="AO67" s="216"/>
      <c r="AP67" s="216"/>
      <c r="AQ67" s="216"/>
      <c r="AR67" s="217"/>
      <c r="AS67" s="215"/>
      <c r="AT67" s="216"/>
      <c r="AU67" s="216"/>
      <c r="AV67" s="216"/>
      <c r="AW67" s="216"/>
      <c r="AX67" s="216"/>
      <c r="AY67" s="216"/>
      <c r="AZ67" s="218"/>
    </row>
    <row r="69" spans="1:52" x14ac:dyDescent="0.25">
      <c r="B69" s="79" t="s">
        <v>113</v>
      </c>
    </row>
    <row r="70" spans="1:52" ht="3.75" customHeight="1" x14ac:dyDescent="0.25">
      <c r="A70" s="83"/>
      <c r="B70" s="79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</row>
    <row r="71" spans="1:52" ht="18.75" customHeight="1" x14ac:dyDescent="0.25">
      <c r="B71" s="163" t="s">
        <v>3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4"/>
      <c r="Z71" s="167" t="s">
        <v>4</v>
      </c>
      <c r="AA71" s="122"/>
      <c r="AB71" s="122"/>
      <c r="AC71" s="122" t="s">
        <v>64</v>
      </c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36"/>
    </row>
    <row r="72" spans="1:52" ht="50.25" customHeight="1" x14ac:dyDescent="0.25"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/>
      <c r="Z72" s="167"/>
      <c r="AA72" s="122"/>
      <c r="AB72" s="122"/>
      <c r="AC72" s="122" t="s">
        <v>61</v>
      </c>
      <c r="AD72" s="122"/>
      <c r="AE72" s="122"/>
      <c r="AF72" s="122"/>
      <c r="AG72" s="122"/>
      <c r="AH72" s="122"/>
      <c r="AI72" s="122"/>
      <c r="AJ72" s="122"/>
      <c r="AK72" s="122" t="s">
        <v>54</v>
      </c>
      <c r="AL72" s="122"/>
      <c r="AM72" s="122"/>
      <c r="AN72" s="122"/>
      <c r="AO72" s="122"/>
      <c r="AP72" s="122"/>
      <c r="AQ72" s="122"/>
      <c r="AR72" s="122"/>
      <c r="AS72" s="122" t="s">
        <v>5</v>
      </c>
      <c r="AT72" s="122"/>
      <c r="AU72" s="122"/>
      <c r="AV72" s="122"/>
      <c r="AW72" s="122"/>
      <c r="AX72" s="122"/>
      <c r="AY72" s="122"/>
      <c r="AZ72" s="136"/>
    </row>
    <row r="73" spans="1:52" s="72" customFormat="1" ht="12.75" x14ac:dyDescent="0.2">
      <c r="A73" s="21"/>
      <c r="B73" s="255">
        <v>1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6"/>
      <c r="Z73" s="257" t="s">
        <v>6</v>
      </c>
      <c r="AA73" s="257"/>
      <c r="AB73" s="258"/>
      <c r="AC73" s="259" t="s">
        <v>7</v>
      </c>
      <c r="AD73" s="257"/>
      <c r="AE73" s="257"/>
      <c r="AF73" s="257"/>
      <c r="AG73" s="257"/>
      <c r="AH73" s="257"/>
      <c r="AI73" s="257"/>
      <c r="AJ73" s="258"/>
      <c r="AK73" s="259" t="s">
        <v>8</v>
      </c>
      <c r="AL73" s="257"/>
      <c r="AM73" s="257"/>
      <c r="AN73" s="257"/>
      <c r="AO73" s="257"/>
      <c r="AP73" s="257"/>
      <c r="AQ73" s="257"/>
      <c r="AR73" s="258"/>
      <c r="AS73" s="259" t="s">
        <v>9</v>
      </c>
      <c r="AT73" s="257"/>
      <c r="AU73" s="257"/>
      <c r="AV73" s="257"/>
      <c r="AW73" s="257"/>
      <c r="AX73" s="257"/>
      <c r="AY73" s="257"/>
      <c r="AZ73" s="257"/>
    </row>
    <row r="74" spans="1:52" ht="15" customHeight="1" x14ac:dyDescent="0.25">
      <c r="B74" s="279" t="s">
        <v>89</v>
      </c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80"/>
      <c r="Z74" s="281" t="s">
        <v>42</v>
      </c>
      <c r="AA74" s="282"/>
      <c r="AB74" s="283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239"/>
    </row>
    <row r="75" spans="1:52" ht="36.75" customHeight="1" x14ac:dyDescent="0.25">
      <c r="B75" s="284" t="s">
        <v>35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23" t="s">
        <v>55</v>
      </c>
      <c r="AA75" s="120"/>
      <c r="AB75" s="120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239"/>
    </row>
    <row r="76" spans="1:52" ht="20.25" customHeight="1" x14ac:dyDescent="0.25">
      <c r="B76" s="285" t="s">
        <v>36</v>
      </c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6"/>
      <c r="Z76" s="223" t="s">
        <v>71</v>
      </c>
      <c r="AA76" s="120"/>
      <c r="AB76" s="120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287"/>
    </row>
    <row r="77" spans="1:52" ht="15.75" thickBot="1" x14ac:dyDescent="0.3">
      <c r="B77" s="210" t="s">
        <v>11</v>
      </c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2" t="s">
        <v>53</v>
      </c>
      <c r="AA77" s="213"/>
      <c r="AB77" s="214"/>
      <c r="AC77" s="215"/>
      <c r="AD77" s="216"/>
      <c r="AE77" s="216"/>
      <c r="AF77" s="216"/>
      <c r="AG77" s="216"/>
      <c r="AH77" s="216"/>
      <c r="AI77" s="216"/>
      <c r="AJ77" s="217"/>
      <c r="AK77" s="215"/>
      <c r="AL77" s="216"/>
      <c r="AM77" s="216"/>
      <c r="AN77" s="216"/>
      <c r="AO77" s="216"/>
      <c r="AP77" s="216"/>
      <c r="AQ77" s="216"/>
      <c r="AR77" s="217"/>
      <c r="AS77" s="215"/>
      <c r="AT77" s="216"/>
      <c r="AU77" s="216"/>
      <c r="AV77" s="216"/>
      <c r="AW77" s="216"/>
      <c r="AX77" s="216"/>
      <c r="AY77" s="216"/>
      <c r="AZ77" s="218"/>
    </row>
    <row r="79" spans="1:52" x14ac:dyDescent="0.25">
      <c r="B79" s="79" t="s">
        <v>114</v>
      </c>
    </row>
    <row r="80" spans="1:52" ht="12" customHeight="1" x14ac:dyDescent="0.25">
      <c r="A80" s="83"/>
      <c r="B80" s="79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</row>
    <row r="81" spans="1:52" ht="21" customHeight="1" x14ac:dyDescent="0.25">
      <c r="B81" s="163" t="s">
        <v>3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7" t="s">
        <v>4</v>
      </c>
      <c r="AA81" s="122"/>
      <c r="AB81" s="122"/>
      <c r="AC81" s="122" t="s">
        <v>64</v>
      </c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36"/>
    </row>
    <row r="82" spans="1:52" ht="51" customHeight="1" x14ac:dyDescent="0.25"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6"/>
      <c r="Z82" s="167"/>
      <c r="AA82" s="122"/>
      <c r="AB82" s="122"/>
      <c r="AC82" s="122" t="s">
        <v>61</v>
      </c>
      <c r="AD82" s="122"/>
      <c r="AE82" s="122"/>
      <c r="AF82" s="122"/>
      <c r="AG82" s="122"/>
      <c r="AH82" s="122"/>
      <c r="AI82" s="122"/>
      <c r="AJ82" s="122"/>
      <c r="AK82" s="122" t="s">
        <v>54</v>
      </c>
      <c r="AL82" s="122"/>
      <c r="AM82" s="122"/>
      <c r="AN82" s="122"/>
      <c r="AO82" s="122"/>
      <c r="AP82" s="122"/>
      <c r="AQ82" s="122"/>
      <c r="AR82" s="122"/>
      <c r="AS82" s="122" t="s">
        <v>5</v>
      </c>
      <c r="AT82" s="122"/>
      <c r="AU82" s="122"/>
      <c r="AV82" s="122"/>
      <c r="AW82" s="122"/>
      <c r="AX82" s="122"/>
      <c r="AY82" s="122"/>
      <c r="AZ82" s="136"/>
    </row>
    <row r="83" spans="1:52" s="72" customFormat="1" ht="12.75" x14ac:dyDescent="0.2">
      <c r="A83" s="21"/>
      <c r="B83" s="255">
        <v>1</v>
      </c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6"/>
      <c r="Z83" s="257" t="s">
        <v>6</v>
      </c>
      <c r="AA83" s="257"/>
      <c r="AB83" s="258"/>
      <c r="AC83" s="259" t="s">
        <v>7</v>
      </c>
      <c r="AD83" s="257"/>
      <c r="AE83" s="257"/>
      <c r="AF83" s="257"/>
      <c r="AG83" s="257"/>
      <c r="AH83" s="257"/>
      <c r="AI83" s="257"/>
      <c r="AJ83" s="258"/>
      <c r="AK83" s="259" t="s">
        <v>8</v>
      </c>
      <c r="AL83" s="257"/>
      <c r="AM83" s="257"/>
      <c r="AN83" s="257"/>
      <c r="AO83" s="257"/>
      <c r="AP83" s="257"/>
      <c r="AQ83" s="257"/>
      <c r="AR83" s="258"/>
      <c r="AS83" s="259" t="s">
        <v>9</v>
      </c>
      <c r="AT83" s="257"/>
      <c r="AU83" s="257"/>
      <c r="AV83" s="257"/>
      <c r="AW83" s="257"/>
      <c r="AX83" s="257"/>
      <c r="AY83" s="257"/>
      <c r="AZ83" s="257"/>
    </row>
    <row r="84" spans="1:52" x14ac:dyDescent="0.25">
      <c r="B84" s="279" t="s">
        <v>37</v>
      </c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23" t="s">
        <v>42</v>
      </c>
      <c r="AA84" s="120"/>
      <c r="AB84" s="120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239"/>
    </row>
    <row r="85" spans="1:52" ht="33" customHeight="1" x14ac:dyDescent="0.25">
      <c r="B85" s="284" t="s">
        <v>38</v>
      </c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23" t="s">
        <v>55</v>
      </c>
      <c r="AA85" s="120"/>
      <c r="AB85" s="120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239"/>
    </row>
    <row r="86" spans="1:52" ht="16.5" customHeight="1" x14ac:dyDescent="0.25">
      <c r="B86" s="288" t="s">
        <v>39</v>
      </c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23" t="s">
        <v>71</v>
      </c>
      <c r="AA86" s="120"/>
      <c r="AB86" s="120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239"/>
    </row>
    <row r="87" spans="1:52" ht="15.75" thickBot="1" x14ac:dyDescent="0.3">
      <c r="B87" s="210" t="s">
        <v>11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2" t="s">
        <v>53</v>
      </c>
      <c r="AA87" s="213"/>
      <c r="AB87" s="214"/>
      <c r="AC87" s="215"/>
      <c r="AD87" s="216"/>
      <c r="AE87" s="216"/>
      <c r="AF87" s="216"/>
      <c r="AG87" s="216"/>
      <c r="AH87" s="216"/>
      <c r="AI87" s="216"/>
      <c r="AJ87" s="217"/>
      <c r="AK87" s="215"/>
      <c r="AL87" s="216"/>
      <c r="AM87" s="216"/>
      <c r="AN87" s="216"/>
      <c r="AO87" s="216"/>
      <c r="AP87" s="216"/>
      <c r="AQ87" s="216"/>
      <c r="AR87" s="217"/>
      <c r="AS87" s="215"/>
      <c r="AT87" s="216"/>
      <c r="AU87" s="216"/>
      <c r="AV87" s="216"/>
      <c r="AW87" s="216"/>
      <c r="AX87" s="216"/>
      <c r="AY87" s="216"/>
      <c r="AZ87" s="218"/>
    </row>
    <row r="90" spans="1:52" x14ac:dyDescent="0.25">
      <c r="B90" s="79" t="s">
        <v>115</v>
      </c>
    </row>
    <row r="91" spans="1:52" ht="7.5" customHeight="1" x14ac:dyDescent="0.25">
      <c r="A91" s="83"/>
      <c r="B91" s="79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</row>
    <row r="92" spans="1:52" x14ac:dyDescent="0.25">
      <c r="B92" s="122" t="s">
        <v>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 t="s">
        <v>4</v>
      </c>
      <c r="AA92" s="122"/>
      <c r="AB92" s="122"/>
      <c r="AC92" s="122" t="s">
        <v>64</v>
      </c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</row>
    <row r="93" spans="1:52" ht="48.75" customHeight="1" x14ac:dyDescent="0.25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 t="s">
        <v>156</v>
      </c>
      <c r="AD93" s="122"/>
      <c r="AE93" s="122"/>
      <c r="AF93" s="122"/>
      <c r="AG93" s="122"/>
      <c r="AH93" s="122"/>
      <c r="AI93" s="122"/>
      <c r="AJ93" s="122"/>
      <c r="AK93" s="122" t="s">
        <v>157</v>
      </c>
      <c r="AL93" s="122"/>
      <c r="AM93" s="122"/>
      <c r="AN93" s="122"/>
      <c r="AO93" s="122"/>
      <c r="AP93" s="122"/>
      <c r="AQ93" s="122"/>
      <c r="AR93" s="122"/>
      <c r="AS93" s="122" t="s">
        <v>158</v>
      </c>
      <c r="AT93" s="122"/>
      <c r="AU93" s="122"/>
      <c r="AV93" s="122"/>
      <c r="AW93" s="122"/>
      <c r="AX93" s="122"/>
      <c r="AY93" s="122"/>
      <c r="AZ93" s="122"/>
    </row>
    <row r="94" spans="1:52" x14ac:dyDescent="0.25">
      <c r="B94" s="186">
        <v>1</v>
      </c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207" t="s">
        <v>6</v>
      </c>
      <c r="AA94" s="207"/>
      <c r="AB94" s="207"/>
      <c r="AC94" s="207" t="s">
        <v>7</v>
      </c>
      <c r="AD94" s="207"/>
      <c r="AE94" s="207"/>
      <c r="AF94" s="207"/>
      <c r="AG94" s="207"/>
      <c r="AH94" s="207"/>
      <c r="AI94" s="207"/>
      <c r="AJ94" s="207"/>
      <c r="AK94" s="207" t="s">
        <v>8</v>
      </c>
      <c r="AL94" s="207"/>
      <c r="AM94" s="207"/>
      <c r="AN94" s="207"/>
      <c r="AO94" s="207"/>
      <c r="AP94" s="207"/>
      <c r="AQ94" s="207"/>
      <c r="AR94" s="207"/>
      <c r="AS94" s="207" t="s">
        <v>9</v>
      </c>
      <c r="AT94" s="207"/>
      <c r="AU94" s="207"/>
      <c r="AV94" s="207"/>
      <c r="AW94" s="207"/>
      <c r="AX94" s="207"/>
      <c r="AY94" s="207"/>
      <c r="AZ94" s="207"/>
    </row>
    <row r="95" spans="1:52" ht="21" customHeight="1" x14ac:dyDescent="0.25">
      <c r="B95" s="289" t="s">
        <v>40</v>
      </c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120" t="s">
        <v>42</v>
      </c>
      <c r="AA95" s="120"/>
      <c r="AB95" s="120"/>
      <c r="AC95" s="121">
        <v>691000</v>
      </c>
      <c r="AD95" s="121"/>
      <c r="AE95" s="121"/>
      <c r="AF95" s="121"/>
      <c r="AG95" s="121"/>
      <c r="AH95" s="121"/>
      <c r="AI95" s="121"/>
      <c r="AJ95" s="121"/>
      <c r="AK95" s="121">
        <v>691000</v>
      </c>
      <c r="AL95" s="121"/>
      <c r="AM95" s="121"/>
      <c r="AN95" s="121"/>
      <c r="AO95" s="121"/>
      <c r="AP95" s="121"/>
      <c r="AQ95" s="121"/>
      <c r="AR95" s="121"/>
      <c r="AS95" s="121">
        <v>691000</v>
      </c>
      <c r="AT95" s="121"/>
      <c r="AU95" s="121"/>
      <c r="AV95" s="121"/>
      <c r="AW95" s="121"/>
      <c r="AX95" s="121"/>
      <c r="AY95" s="121"/>
      <c r="AZ95" s="121"/>
    </row>
    <row r="96" spans="1:52" x14ac:dyDescent="0.25">
      <c r="B96" s="290" t="s">
        <v>129</v>
      </c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120" t="s">
        <v>55</v>
      </c>
      <c r="AA96" s="292"/>
      <c r="AB96" s="292"/>
      <c r="AC96" s="121">
        <v>691000</v>
      </c>
      <c r="AD96" s="121"/>
      <c r="AE96" s="121"/>
      <c r="AF96" s="121"/>
      <c r="AG96" s="121"/>
      <c r="AH96" s="121"/>
      <c r="AI96" s="121"/>
      <c r="AJ96" s="121"/>
      <c r="AK96" s="121">
        <v>691000</v>
      </c>
      <c r="AL96" s="121"/>
      <c r="AM96" s="121"/>
      <c r="AN96" s="121"/>
      <c r="AO96" s="121"/>
      <c r="AP96" s="121"/>
      <c r="AQ96" s="121"/>
      <c r="AR96" s="121"/>
      <c r="AS96" s="121">
        <v>691000</v>
      </c>
      <c r="AT96" s="121"/>
      <c r="AU96" s="121"/>
      <c r="AV96" s="121"/>
      <c r="AW96" s="121"/>
      <c r="AX96" s="121"/>
      <c r="AY96" s="121"/>
      <c r="AZ96" s="121"/>
    </row>
    <row r="97" spans="1:52" ht="51" customHeight="1" x14ac:dyDescent="0.25"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2"/>
      <c r="AA97" s="292"/>
      <c r="AB97" s="292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</row>
    <row r="98" spans="1:52" ht="15.75" customHeight="1" thickBot="1" x14ac:dyDescent="0.3">
      <c r="B98" s="210" t="s">
        <v>11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40" t="s">
        <v>53</v>
      </c>
      <c r="AA98" s="241"/>
      <c r="AB98" s="242"/>
      <c r="AC98" s="294">
        <f>AC96</f>
        <v>691000</v>
      </c>
      <c r="AD98" s="295"/>
      <c r="AE98" s="295"/>
      <c r="AF98" s="295"/>
      <c r="AG98" s="295"/>
      <c r="AH98" s="295"/>
      <c r="AI98" s="295"/>
      <c r="AJ98" s="296"/>
      <c r="AK98" s="294">
        <f>AK96</f>
        <v>691000</v>
      </c>
      <c r="AL98" s="295"/>
      <c r="AM98" s="295"/>
      <c r="AN98" s="295"/>
      <c r="AO98" s="295"/>
      <c r="AP98" s="295"/>
      <c r="AQ98" s="295"/>
      <c r="AR98" s="296"/>
      <c r="AS98" s="294">
        <f>AS96</f>
        <v>691000</v>
      </c>
      <c r="AT98" s="295"/>
      <c r="AU98" s="295"/>
      <c r="AV98" s="295"/>
      <c r="AW98" s="295"/>
      <c r="AX98" s="295"/>
      <c r="AY98" s="295"/>
      <c r="AZ98" s="297"/>
    </row>
    <row r="101" spans="1:52" x14ac:dyDescent="0.25">
      <c r="A101" s="25"/>
      <c r="B101" s="38"/>
      <c r="C101" s="246" t="s">
        <v>15</v>
      </c>
      <c r="D101" s="246"/>
      <c r="E101" s="246"/>
      <c r="F101" s="246"/>
      <c r="G101" s="246"/>
      <c r="H101" s="246"/>
      <c r="I101" s="39"/>
      <c r="J101" s="247" t="s">
        <v>133</v>
      </c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39"/>
      <c r="AA101" s="39"/>
      <c r="AB101" s="247"/>
      <c r="AC101" s="247"/>
      <c r="AD101" s="247"/>
      <c r="AE101" s="247"/>
      <c r="AF101" s="247"/>
      <c r="AG101" s="247"/>
      <c r="AH101" s="247"/>
      <c r="AI101" s="25"/>
      <c r="AJ101" s="25"/>
      <c r="AK101" s="247" t="s">
        <v>143</v>
      </c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</row>
    <row r="102" spans="1:52" x14ac:dyDescent="0.25">
      <c r="A102" s="25"/>
      <c r="B102" s="38"/>
      <c r="C102" s="246" t="s">
        <v>16</v>
      </c>
      <c r="D102" s="246"/>
      <c r="E102" s="246"/>
      <c r="F102" s="246"/>
      <c r="G102" s="246"/>
      <c r="H102" s="246"/>
      <c r="I102" s="39"/>
      <c r="J102" s="245" t="s">
        <v>17</v>
      </c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41"/>
      <c r="AA102" s="41"/>
      <c r="AB102" s="245" t="s">
        <v>18</v>
      </c>
      <c r="AC102" s="245"/>
      <c r="AD102" s="245"/>
      <c r="AE102" s="245"/>
      <c r="AF102" s="245"/>
      <c r="AG102" s="245"/>
      <c r="AH102" s="245"/>
      <c r="AI102" s="42"/>
      <c r="AJ102" s="42"/>
      <c r="AK102" s="245" t="s">
        <v>19</v>
      </c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/>
      <c r="AX102" s="245"/>
      <c r="AY102" s="245"/>
      <c r="AZ102" s="245"/>
    </row>
    <row r="103" spans="1:52" x14ac:dyDescent="0.25">
      <c r="A103" s="23"/>
      <c r="B103" s="38"/>
      <c r="C103" s="39"/>
      <c r="D103" s="39"/>
      <c r="E103" s="39"/>
      <c r="F103" s="39"/>
      <c r="G103" s="39"/>
      <c r="H103" s="39"/>
      <c r="I103" s="39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2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</row>
    <row r="104" spans="1:52" x14ac:dyDescent="0.25">
      <c r="A104" s="40"/>
      <c r="B104" s="38"/>
      <c r="C104" s="246" t="s">
        <v>20</v>
      </c>
      <c r="D104" s="246"/>
      <c r="E104" s="246"/>
      <c r="F104" s="246"/>
      <c r="G104" s="246"/>
      <c r="H104" s="246"/>
      <c r="I104" s="39"/>
      <c r="J104" s="251" t="s">
        <v>130</v>
      </c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41"/>
      <c r="AA104" s="41"/>
      <c r="AB104" s="251" t="s">
        <v>131</v>
      </c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42"/>
      <c r="AP104" s="42"/>
      <c r="AQ104" s="248" t="s">
        <v>132</v>
      </c>
      <c r="AR104" s="248"/>
      <c r="AS104" s="248"/>
      <c r="AT104" s="248"/>
      <c r="AU104" s="248"/>
      <c r="AV104" s="248"/>
      <c r="AW104" s="248"/>
      <c r="AX104" s="248"/>
      <c r="AY104" s="248"/>
      <c r="AZ104" s="248"/>
    </row>
    <row r="105" spans="1:52" x14ac:dyDescent="0.25">
      <c r="A105" s="40"/>
      <c r="B105" s="38"/>
      <c r="C105" s="252"/>
      <c r="D105" s="252"/>
      <c r="E105" s="252"/>
      <c r="F105" s="252"/>
      <c r="G105" s="252"/>
      <c r="H105" s="252"/>
      <c r="I105" s="39"/>
      <c r="J105" s="245" t="s">
        <v>17</v>
      </c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41"/>
      <c r="AA105" s="41"/>
      <c r="AB105" s="245" t="s">
        <v>21</v>
      </c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42"/>
      <c r="AP105" s="42"/>
      <c r="AQ105" s="245" t="s">
        <v>22</v>
      </c>
      <c r="AR105" s="245"/>
      <c r="AS105" s="245"/>
      <c r="AT105" s="245"/>
      <c r="AU105" s="245"/>
      <c r="AV105" s="245"/>
      <c r="AW105" s="245"/>
      <c r="AX105" s="245"/>
      <c r="AY105" s="245"/>
      <c r="AZ105" s="245"/>
    </row>
    <row r="106" spans="1:52" x14ac:dyDescent="0.25">
      <c r="A106" s="40"/>
      <c r="B106" s="38"/>
      <c r="C106" s="39"/>
      <c r="D106" s="39"/>
      <c r="E106" s="39"/>
      <c r="F106" s="39"/>
      <c r="G106" s="39"/>
      <c r="H106" s="39"/>
      <c r="I106" s="39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39"/>
      <c r="AA106" s="39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25"/>
      <c r="AP106" s="25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</row>
    <row r="107" spans="1:52" x14ac:dyDescent="0.25">
      <c r="A107" s="40"/>
      <c r="B107" s="25"/>
      <c r="C107" s="44" t="s">
        <v>23</v>
      </c>
      <c r="D107" s="249" t="s">
        <v>152</v>
      </c>
      <c r="E107" s="249"/>
      <c r="F107" s="39" t="s">
        <v>23</v>
      </c>
      <c r="G107" s="45"/>
      <c r="H107" s="249" t="s">
        <v>153</v>
      </c>
      <c r="I107" s="249"/>
      <c r="J107" s="249"/>
      <c r="K107" s="249"/>
      <c r="L107" s="249"/>
      <c r="M107" s="249"/>
      <c r="N107" s="46"/>
      <c r="O107" s="47"/>
      <c r="P107" s="253">
        <v>2022</v>
      </c>
      <c r="Q107" s="253"/>
      <c r="R107" s="253"/>
      <c r="S107" s="39" t="s">
        <v>24</v>
      </c>
      <c r="T107" s="46"/>
      <c r="U107" s="46"/>
      <c r="V107" s="46"/>
      <c r="W107" s="46"/>
      <c r="X107" s="25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25"/>
      <c r="AW107" s="25"/>
      <c r="AX107" s="25"/>
      <c r="AY107" s="25"/>
      <c r="AZ107" s="25"/>
    </row>
    <row r="108" spans="1:52" x14ac:dyDescent="0.25">
      <c r="A108" s="40"/>
      <c r="B108" s="25"/>
      <c r="C108" s="25"/>
      <c r="D108" s="250"/>
      <c r="E108" s="250"/>
      <c r="F108" s="25"/>
      <c r="G108" s="25"/>
      <c r="H108" s="250"/>
      <c r="I108" s="250"/>
      <c r="J108" s="250"/>
      <c r="K108" s="250"/>
      <c r="L108" s="250"/>
      <c r="M108" s="250"/>
      <c r="N108" s="25"/>
      <c r="O108" s="25"/>
      <c r="P108" s="25"/>
      <c r="Q108" s="250"/>
      <c r="R108" s="250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</sheetData>
  <mergeCells count="301">
    <mergeCell ref="B98:Y98"/>
    <mergeCell ref="Z98:AB98"/>
    <mergeCell ref="AC98:AJ98"/>
    <mergeCell ref="AK98:AR98"/>
    <mergeCell ref="AS98:AZ98"/>
    <mergeCell ref="B95:Y95"/>
    <mergeCell ref="Z95:AB95"/>
    <mergeCell ref="AC95:AJ95"/>
    <mergeCell ref="AK95:AR95"/>
    <mergeCell ref="AS95:AZ95"/>
    <mergeCell ref="B96:Y97"/>
    <mergeCell ref="Z96:AB97"/>
    <mergeCell ref="AC96:AJ97"/>
    <mergeCell ref="AK96:AR97"/>
    <mergeCell ref="AS96:AZ97"/>
    <mergeCell ref="AC93:AJ93"/>
    <mergeCell ref="AK93:AR93"/>
    <mergeCell ref="AS93:AZ93"/>
    <mergeCell ref="B92:Y93"/>
    <mergeCell ref="Z92:AB93"/>
    <mergeCell ref="AC92:AZ92"/>
    <mergeCell ref="B94:Y94"/>
    <mergeCell ref="Z94:AB94"/>
    <mergeCell ref="AC94:AJ94"/>
    <mergeCell ref="AK94:AR94"/>
    <mergeCell ref="AS94:AZ94"/>
    <mergeCell ref="B87:Y87"/>
    <mergeCell ref="Z87:AB87"/>
    <mergeCell ref="AC87:AJ87"/>
    <mergeCell ref="AK87:AR87"/>
    <mergeCell ref="AS87:AZ87"/>
    <mergeCell ref="B85:Y85"/>
    <mergeCell ref="Z85:AB85"/>
    <mergeCell ref="AC85:AJ85"/>
    <mergeCell ref="AK85:AR85"/>
    <mergeCell ref="AS85:AZ85"/>
    <mergeCell ref="B86:Y86"/>
    <mergeCell ref="Z86:AB86"/>
    <mergeCell ref="AC86:AJ86"/>
    <mergeCell ref="AK86:AR86"/>
    <mergeCell ref="AS86:AZ86"/>
    <mergeCell ref="B83:Y83"/>
    <mergeCell ref="Z83:AB83"/>
    <mergeCell ref="AC83:AJ83"/>
    <mergeCell ref="AK83:AR83"/>
    <mergeCell ref="AS83:AZ83"/>
    <mergeCell ref="B84:Y84"/>
    <mergeCell ref="Z84:AB84"/>
    <mergeCell ref="AC84:AJ84"/>
    <mergeCell ref="AK84:AR84"/>
    <mergeCell ref="AS84:AZ84"/>
    <mergeCell ref="B77:Y77"/>
    <mergeCell ref="Z77:AB77"/>
    <mergeCell ref="AC77:AJ77"/>
    <mergeCell ref="AK77:AR77"/>
    <mergeCell ref="AS77:AZ77"/>
    <mergeCell ref="B81:Y82"/>
    <mergeCell ref="Z81:AB82"/>
    <mergeCell ref="AC81:AZ81"/>
    <mergeCell ref="AC82:AJ82"/>
    <mergeCell ref="AK82:AR82"/>
    <mergeCell ref="AS82:AZ82"/>
    <mergeCell ref="B75:Y75"/>
    <mergeCell ref="Z75:AB75"/>
    <mergeCell ref="AC75:AJ75"/>
    <mergeCell ref="AK75:AR75"/>
    <mergeCell ref="AS75:AZ75"/>
    <mergeCell ref="B76:Y76"/>
    <mergeCell ref="Z76:AB76"/>
    <mergeCell ref="AC76:AJ76"/>
    <mergeCell ref="AK76:AR76"/>
    <mergeCell ref="AS76:AZ76"/>
    <mergeCell ref="B67:Y67"/>
    <mergeCell ref="Z67:AB67"/>
    <mergeCell ref="AC67:AJ67"/>
    <mergeCell ref="AK67:AR67"/>
    <mergeCell ref="AS67:AZ67"/>
    <mergeCell ref="B71:Y72"/>
    <mergeCell ref="Z71:AB72"/>
    <mergeCell ref="AC71:AZ71"/>
    <mergeCell ref="B74:Y74"/>
    <mergeCell ref="Z74:AB74"/>
    <mergeCell ref="AC74:AJ74"/>
    <mergeCell ref="AK74:AR74"/>
    <mergeCell ref="AS74:AZ74"/>
    <mergeCell ref="B73:Y73"/>
    <mergeCell ref="Z73:AB73"/>
    <mergeCell ref="AC73:AJ73"/>
    <mergeCell ref="AK73:AR73"/>
    <mergeCell ref="AS73:AZ73"/>
    <mergeCell ref="AC72:AJ72"/>
    <mergeCell ref="AK72:AR72"/>
    <mergeCell ref="AS72:AZ72"/>
    <mergeCell ref="B63:Y64"/>
    <mergeCell ref="Z63:AB64"/>
    <mergeCell ref="AC63:AJ64"/>
    <mergeCell ref="AK63:AR64"/>
    <mergeCell ref="AS63:AZ64"/>
    <mergeCell ref="Z65:AB65"/>
    <mergeCell ref="B61:Y61"/>
    <mergeCell ref="Z61:AB61"/>
    <mergeCell ref="AC61:AJ61"/>
    <mergeCell ref="AK61:AR61"/>
    <mergeCell ref="AS61:AZ61"/>
    <mergeCell ref="B62:Y62"/>
    <mergeCell ref="Z62:AB62"/>
    <mergeCell ref="AC62:AJ62"/>
    <mergeCell ref="AK62:AR62"/>
    <mergeCell ref="AS62:AZ62"/>
    <mergeCell ref="B65:Y65"/>
    <mergeCell ref="AC65:AJ65"/>
    <mergeCell ref="AK65:AR65"/>
    <mergeCell ref="AS65:AZ65"/>
    <mergeCell ref="B46:Y46"/>
    <mergeCell ref="Z46:AB46"/>
    <mergeCell ref="AC46:AJ46"/>
    <mergeCell ref="AK46:AR46"/>
    <mergeCell ref="AS46:AZ46"/>
    <mergeCell ref="B59:Y60"/>
    <mergeCell ref="Z59:AB60"/>
    <mergeCell ref="AC59:AZ59"/>
    <mergeCell ref="AC60:AJ60"/>
    <mergeCell ref="AK60:AR60"/>
    <mergeCell ref="AS60:AZ60"/>
    <mergeCell ref="B50:Y51"/>
    <mergeCell ref="Z50:AB51"/>
    <mergeCell ref="AC50:AZ50"/>
    <mergeCell ref="AC51:AJ51"/>
    <mergeCell ref="AK51:AR51"/>
    <mergeCell ref="AS51:AZ51"/>
    <mergeCell ref="B52:Y52"/>
    <mergeCell ref="Z52:AB52"/>
    <mergeCell ref="AC52:AJ52"/>
    <mergeCell ref="AK52:AR52"/>
    <mergeCell ref="AS52:AZ52"/>
    <mergeCell ref="B53:Y53"/>
    <mergeCell ref="Z53:AB53"/>
    <mergeCell ref="B43:Y43"/>
    <mergeCell ref="Z43:AB43"/>
    <mergeCell ref="AC43:AJ43"/>
    <mergeCell ref="AK43:AR43"/>
    <mergeCell ref="AS43:AZ43"/>
    <mergeCell ref="B44:Y45"/>
    <mergeCell ref="Z44:AB45"/>
    <mergeCell ref="AC44:AJ45"/>
    <mergeCell ref="AK44:AR45"/>
    <mergeCell ref="AS44:AZ45"/>
    <mergeCell ref="B40:Y41"/>
    <mergeCell ref="Z40:AB41"/>
    <mergeCell ref="AC40:AZ40"/>
    <mergeCell ref="AC41:AJ41"/>
    <mergeCell ref="AK41:AR41"/>
    <mergeCell ref="AS41:AZ41"/>
    <mergeCell ref="B42:Y42"/>
    <mergeCell ref="Z42:AB42"/>
    <mergeCell ref="AC42:AJ42"/>
    <mergeCell ref="AK42:AR42"/>
    <mergeCell ref="AS42:AZ42"/>
    <mergeCell ref="A1:AZ1"/>
    <mergeCell ref="A3:K3"/>
    <mergeCell ref="L3:AZ3"/>
    <mergeCell ref="AC11:AJ12"/>
    <mergeCell ref="AK11:AR12"/>
    <mergeCell ref="AS11:AZ12"/>
    <mergeCell ref="AC13:AJ13"/>
    <mergeCell ref="AK13:AR13"/>
    <mergeCell ref="AS13:AZ13"/>
    <mergeCell ref="B13:Y13"/>
    <mergeCell ref="Z13:AB13"/>
    <mergeCell ref="B10:Y12"/>
    <mergeCell ref="Z10:AB12"/>
    <mergeCell ref="AC10:AZ10"/>
    <mergeCell ref="A4:K4"/>
    <mergeCell ref="L4:AZ4"/>
    <mergeCell ref="A5:K5"/>
    <mergeCell ref="L5:AZ5"/>
    <mergeCell ref="A6:K6"/>
    <mergeCell ref="B8:AS8"/>
    <mergeCell ref="D107:E107"/>
    <mergeCell ref="H107:M107"/>
    <mergeCell ref="D108:E108"/>
    <mergeCell ref="H108:M108"/>
    <mergeCell ref="Q108:R108"/>
    <mergeCell ref="C104:H104"/>
    <mergeCell ref="J104:Y104"/>
    <mergeCell ref="AB104:AN104"/>
    <mergeCell ref="C105:H105"/>
    <mergeCell ref="J105:Y105"/>
    <mergeCell ref="AB105:AN105"/>
    <mergeCell ref="P107:R107"/>
    <mergeCell ref="AQ105:AZ105"/>
    <mergeCell ref="C101:H101"/>
    <mergeCell ref="J101:Y101"/>
    <mergeCell ref="AB101:AH101"/>
    <mergeCell ref="AK101:AZ101"/>
    <mergeCell ref="C102:H102"/>
    <mergeCell ref="J102:Y102"/>
    <mergeCell ref="AB102:AH102"/>
    <mergeCell ref="AK102:AZ102"/>
    <mergeCell ref="AQ104:AZ104"/>
    <mergeCell ref="B66:Y66"/>
    <mergeCell ref="Z66:AB66"/>
    <mergeCell ref="AC66:AJ66"/>
    <mergeCell ref="AK66:AR66"/>
    <mergeCell ref="AS66:AZ66"/>
    <mergeCell ref="B14:Y14"/>
    <mergeCell ref="B15:Y15"/>
    <mergeCell ref="B17:Y17"/>
    <mergeCell ref="B18:Y18"/>
    <mergeCell ref="B20:Y20"/>
    <mergeCell ref="Z20:AB20"/>
    <mergeCell ref="B35:Y35"/>
    <mergeCell ref="AS20:AZ20"/>
    <mergeCell ref="AC20:AJ20"/>
    <mergeCell ref="Z33:AB33"/>
    <mergeCell ref="AC33:AJ33"/>
    <mergeCell ref="AK33:AR33"/>
    <mergeCell ref="AS33:AZ33"/>
    <mergeCell ref="Z35:AB35"/>
    <mergeCell ref="AC35:AJ35"/>
    <mergeCell ref="AK35:AR35"/>
    <mergeCell ref="AS35:AZ35"/>
    <mergeCell ref="AC31:AJ31"/>
    <mergeCell ref="AK31:AR31"/>
    <mergeCell ref="Z14:AB14"/>
    <mergeCell ref="AC14:AJ14"/>
    <mergeCell ref="Z16:AB16"/>
    <mergeCell ref="Z30:AB30"/>
    <mergeCell ref="AK14:AR14"/>
    <mergeCell ref="AS14:AZ14"/>
    <mergeCell ref="Z15:AB15"/>
    <mergeCell ref="AC15:AJ15"/>
    <mergeCell ref="AK15:AR15"/>
    <mergeCell ref="Z18:AB18"/>
    <mergeCell ref="AC18:AJ18"/>
    <mergeCell ref="AK18:AR18"/>
    <mergeCell ref="AS18:AZ18"/>
    <mergeCell ref="AS15:AZ15"/>
    <mergeCell ref="Z17:AB17"/>
    <mergeCell ref="AC17:AJ17"/>
    <mergeCell ref="AK17:AR17"/>
    <mergeCell ref="AS17:AZ17"/>
    <mergeCell ref="AC16:AJ16"/>
    <mergeCell ref="AK16:AR16"/>
    <mergeCell ref="AS16:AZ16"/>
    <mergeCell ref="AK20:AR20"/>
    <mergeCell ref="AC30:AJ30"/>
    <mergeCell ref="B16:Y16"/>
    <mergeCell ref="B24:AZ24"/>
    <mergeCell ref="B26:Y28"/>
    <mergeCell ref="Z26:AB28"/>
    <mergeCell ref="AC26:AZ26"/>
    <mergeCell ref="AC27:AJ28"/>
    <mergeCell ref="AK27:AR28"/>
    <mergeCell ref="AS27:AZ28"/>
    <mergeCell ref="B29:Y29"/>
    <mergeCell ref="Z29:AB29"/>
    <mergeCell ref="AC29:AJ29"/>
    <mergeCell ref="AK29:AR29"/>
    <mergeCell ref="AS29:AZ29"/>
    <mergeCell ref="AK19:AR19"/>
    <mergeCell ref="AS19:AZ19"/>
    <mergeCell ref="B22:AZ22"/>
    <mergeCell ref="B19:Y19"/>
    <mergeCell ref="Z19:AB19"/>
    <mergeCell ref="AC19:AJ19"/>
    <mergeCell ref="B36:Y36"/>
    <mergeCell ref="Z36:AB36"/>
    <mergeCell ref="AC36:AJ36"/>
    <mergeCell ref="AK36:AR36"/>
    <mergeCell ref="AS36:AZ36"/>
    <mergeCell ref="B31:Y31"/>
    <mergeCell ref="B30:Y30"/>
    <mergeCell ref="B33:Y33"/>
    <mergeCell ref="B32:Y32"/>
    <mergeCell ref="AK32:AR32"/>
    <mergeCell ref="AS32:AZ32"/>
    <mergeCell ref="B34:Y34"/>
    <mergeCell ref="Z34:AB34"/>
    <mergeCell ref="AC34:AJ34"/>
    <mergeCell ref="AK34:AR34"/>
    <mergeCell ref="AS34:AZ34"/>
    <mergeCell ref="Z32:AB32"/>
    <mergeCell ref="AC32:AJ32"/>
    <mergeCell ref="AK30:AR30"/>
    <mergeCell ref="AS30:AZ30"/>
    <mergeCell ref="Z31:AB31"/>
    <mergeCell ref="AS31:AZ31"/>
    <mergeCell ref="B55:Y55"/>
    <mergeCell ref="Z55:AB55"/>
    <mergeCell ref="AC55:AJ55"/>
    <mergeCell ref="AK55:AR55"/>
    <mergeCell ref="AS55:AZ55"/>
    <mergeCell ref="AC53:AJ53"/>
    <mergeCell ref="AK53:AR53"/>
    <mergeCell ref="AS53:AZ53"/>
    <mergeCell ref="B54:Y54"/>
    <mergeCell ref="Z54:AB54"/>
    <mergeCell ref="AC54:AJ54"/>
    <mergeCell ref="AK54:AR54"/>
    <mergeCell ref="AS54:AZ54"/>
  </mergeCells>
  <pageMargins left="0.9055118110236221" right="0.39370078740157483" top="0.59055118110236227" bottom="0.78740157480314965" header="0.31496062992125984" footer="0"/>
  <pageSetup paperSize="9" scale="66" fitToHeight="0" orientation="landscape" r:id="rId1"/>
  <headerFooter differentFirst="1">
    <oddHeader>&amp;C&amp;P</oddHeader>
  </headerFooter>
  <rowBreaks count="2" manualBreakCount="2">
    <brk id="37" max="51" man="1"/>
    <brk id="78" max="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showGridLines="0" topLeftCell="A22" zoomScaleNormal="100" zoomScaleSheetLayoutView="100" workbookViewId="0">
      <selection activeCell="AC33" sqref="AC33:AJ33"/>
    </sheetView>
  </sheetViews>
  <sheetFormatPr defaultRowHeight="15" x14ac:dyDescent="0.25"/>
  <cols>
    <col min="1" max="24" width="3.85546875" style="20" customWidth="1"/>
    <col min="25" max="25" width="13" style="20" customWidth="1"/>
    <col min="26" max="52" width="3.85546875" style="20" customWidth="1"/>
    <col min="53" max="53" width="9.140625" style="14"/>
  </cols>
  <sheetData>
    <row r="1" spans="1:53" ht="35.25" customHeight="1" x14ac:dyDescent="0.25">
      <c r="A1" s="331" t="s">
        <v>150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1"/>
    </row>
    <row r="2" spans="1:5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2"/>
    </row>
    <row r="3" spans="1:53" x14ac:dyDescent="0.25">
      <c r="A3" s="337" t="s">
        <v>63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9" t="s">
        <v>141</v>
      </c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17"/>
    </row>
    <row r="4" spans="1:53" x14ac:dyDescent="0.25">
      <c r="A4" s="337" t="s">
        <v>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"/>
    </row>
    <row r="5" spans="1:53" ht="11.25" customHeight="1" x14ac:dyDescent="0.25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40" t="s">
        <v>1</v>
      </c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4"/>
    </row>
    <row r="6" spans="1:53" x14ac:dyDescent="0.25">
      <c r="A6" s="337" t="s">
        <v>2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52" t="s">
        <v>44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"/>
    </row>
    <row r="7" spans="1:53" ht="11.25" customHeight="1" x14ac:dyDescent="0.25"/>
    <row r="8" spans="1:53" x14ac:dyDescent="0.25">
      <c r="A8" s="53"/>
      <c r="B8" s="341" t="s">
        <v>70</v>
      </c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6"/>
    </row>
    <row r="9" spans="1:53" ht="8.1" customHeight="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6"/>
    </row>
    <row r="10" spans="1:53" ht="21.75" customHeight="1" x14ac:dyDescent="0.25">
      <c r="A10" s="53"/>
      <c r="B10" s="342" t="s">
        <v>3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3"/>
      <c r="Z10" s="348" t="s">
        <v>4</v>
      </c>
      <c r="AA10" s="342"/>
      <c r="AB10" s="343"/>
      <c r="AC10" s="310" t="s">
        <v>64</v>
      </c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6"/>
    </row>
    <row r="11" spans="1:53" ht="24.95" customHeight="1" x14ac:dyDescent="0.25">
      <c r="A11" s="53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5"/>
      <c r="Z11" s="349"/>
      <c r="AA11" s="344"/>
      <c r="AB11" s="345"/>
      <c r="AC11" s="348" t="s">
        <v>61</v>
      </c>
      <c r="AD11" s="342"/>
      <c r="AE11" s="342"/>
      <c r="AF11" s="342"/>
      <c r="AG11" s="342"/>
      <c r="AH11" s="342"/>
      <c r="AI11" s="342"/>
      <c r="AJ11" s="343"/>
      <c r="AK11" s="108" t="s">
        <v>54</v>
      </c>
      <c r="AL11" s="108"/>
      <c r="AM11" s="108"/>
      <c r="AN11" s="108"/>
      <c r="AO11" s="108"/>
      <c r="AP11" s="108"/>
      <c r="AQ11" s="108"/>
      <c r="AR11" s="108"/>
      <c r="AS11" s="342" t="s">
        <v>5</v>
      </c>
      <c r="AT11" s="342"/>
      <c r="AU11" s="342"/>
      <c r="AV11" s="342"/>
      <c r="AW11" s="342"/>
      <c r="AX11" s="342"/>
      <c r="AY11" s="342"/>
      <c r="AZ11" s="342"/>
      <c r="BA11" s="6"/>
    </row>
    <row r="12" spans="1:53" ht="23.25" customHeight="1" x14ac:dyDescent="0.25">
      <c r="A12" s="53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7"/>
      <c r="Z12" s="350"/>
      <c r="AA12" s="346"/>
      <c r="AB12" s="347"/>
      <c r="AC12" s="350"/>
      <c r="AD12" s="346"/>
      <c r="AE12" s="346"/>
      <c r="AF12" s="346"/>
      <c r="AG12" s="346"/>
      <c r="AH12" s="346"/>
      <c r="AI12" s="346"/>
      <c r="AJ12" s="347"/>
      <c r="AK12" s="108"/>
      <c r="AL12" s="108"/>
      <c r="AM12" s="108"/>
      <c r="AN12" s="108"/>
      <c r="AO12" s="108"/>
      <c r="AP12" s="108"/>
      <c r="AQ12" s="108"/>
      <c r="AR12" s="108"/>
      <c r="AS12" s="346"/>
      <c r="AT12" s="346"/>
      <c r="AU12" s="346"/>
      <c r="AV12" s="346"/>
      <c r="AW12" s="346"/>
      <c r="AX12" s="346"/>
      <c r="AY12" s="346"/>
      <c r="AZ12" s="346"/>
      <c r="BA12" s="6"/>
    </row>
    <row r="13" spans="1:53" ht="15" customHeight="1" thickBot="1" x14ac:dyDescent="0.3">
      <c r="A13" s="71"/>
      <c r="B13" s="332">
        <v>1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3"/>
      <c r="Z13" s="334" t="s">
        <v>6</v>
      </c>
      <c r="AA13" s="335"/>
      <c r="AB13" s="336"/>
      <c r="AC13" s="334" t="s">
        <v>7</v>
      </c>
      <c r="AD13" s="335"/>
      <c r="AE13" s="335"/>
      <c r="AF13" s="335"/>
      <c r="AG13" s="335"/>
      <c r="AH13" s="335"/>
      <c r="AI13" s="335"/>
      <c r="AJ13" s="336"/>
      <c r="AK13" s="334" t="s">
        <v>8</v>
      </c>
      <c r="AL13" s="335"/>
      <c r="AM13" s="335"/>
      <c r="AN13" s="335"/>
      <c r="AO13" s="335"/>
      <c r="AP13" s="335"/>
      <c r="AQ13" s="335"/>
      <c r="AR13" s="336"/>
      <c r="AS13" s="334" t="s">
        <v>9</v>
      </c>
      <c r="AT13" s="335"/>
      <c r="AU13" s="335"/>
      <c r="AV13" s="335"/>
      <c r="AW13" s="335"/>
      <c r="AX13" s="335"/>
      <c r="AY13" s="335"/>
      <c r="AZ13" s="335"/>
      <c r="BA13" s="8"/>
    </row>
    <row r="14" spans="1:53" ht="22.5" customHeight="1" thickBot="1" x14ac:dyDescent="0.3">
      <c r="A14" s="53"/>
      <c r="B14" s="351" t="s">
        <v>66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2"/>
      <c r="Z14" s="362" t="s">
        <v>42</v>
      </c>
      <c r="AA14" s="363"/>
      <c r="AB14" s="364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6"/>
      <c r="BA14" s="9"/>
    </row>
    <row r="15" spans="1:53" ht="18" customHeight="1" x14ac:dyDescent="0.25">
      <c r="A15" s="5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77"/>
      <c r="AA15" s="77"/>
      <c r="AB15" s="77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9"/>
    </row>
    <row r="16" spans="1:53" ht="18" customHeight="1" x14ac:dyDescent="0.25">
      <c r="A16" s="53"/>
      <c r="B16" s="367" t="s">
        <v>117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9"/>
    </row>
    <row r="17" spans="1:53" ht="9.75" customHeight="1" x14ac:dyDescent="0.25">
      <c r="A17" s="53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6"/>
    </row>
    <row r="18" spans="1:53" x14ac:dyDescent="0.25">
      <c r="A18" s="53"/>
      <c r="B18" s="341" t="s">
        <v>60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6"/>
    </row>
    <row r="19" spans="1:53" ht="9.75" customHeight="1" x14ac:dyDescent="0.25">
      <c r="A19" s="53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6"/>
    </row>
    <row r="20" spans="1:53" ht="21.75" customHeight="1" x14ac:dyDescent="0.25">
      <c r="A20" s="53"/>
      <c r="B20" s="342" t="s">
        <v>3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3"/>
      <c r="Z20" s="348" t="s">
        <v>4</v>
      </c>
      <c r="AA20" s="342"/>
      <c r="AB20" s="343"/>
      <c r="AC20" s="310" t="s">
        <v>64</v>
      </c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6"/>
    </row>
    <row r="21" spans="1:53" ht="24.95" customHeight="1" x14ac:dyDescent="0.25">
      <c r="A21" s="53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5"/>
      <c r="Z21" s="349"/>
      <c r="AA21" s="344"/>
      <c r="AB21" s="345"/>
      <c r="AC21" s="348" t="s">
        <v>126</v>
      </c>
      <c r="AD21" s="342"/>
      <c r="AE21" s="342"/>
      <c r="AF21" s="342"/>
      <c r="AG21" s="342"/>
      <c r="AH21" s="342"/>
      <c r="AI21" s="342"/>
      <c r="AJ21" s="343"/>
      <c r="AK21" s="108" t="s">
        <v>127</v>
      </c>
      <c r="AL21" s="108"/>
      <c r="AM21" s="108"/>
      <c r="AN21" s="108"/>
      <c r="AO21" s="108"/>
      <c r="AP21" s="108"/>
      <c r="AQ21" s="108"/>
      <c r="AR21" s="108"/>
      <c r="AS21" s="342" t="s">
        <v>128</v>
      </c>
      <c r="AT21" s="342"/>
      <c r="AU21" s="342"/>
      <c r="AV21" s="342"/>
      <c r="AW21" s="342"/>
      <c r="AX21" s="342"/>
      <c r="AY21" s="342"/>
      <c r="AZ21" s="342"/>
      <c r="BA21" s="6"/>
    </row>
    <row r="22" spans="1:53" ht="23.25" customHeight="1" x14ac:dyDescent="0.25">
      <c r="A22" s="53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7"/>
      <c r="Z22" s="350"/>
      <c r="AA22" s="346"/>
      <c r="AB22" s="347"/>
      <c r="AC22" s="350"/>
      <c r="AD22" s="346"/>
      <c r="AE22" s="346"/>
      <c r="AF22" s="346"/>
      <c r="AG22" s="346"/>
      <c r="AH22" s="346"/>
      <c r="AI22" s="346"/>
      <c r="AJ22" s="347"/>
      <c r="AK22" s="108"/>
      <c r="AL22" s="108"/>
      <c r="AM22" s="108"/>
      <c r="AN22" s="108"/>
      <c r="AO22" s="108"/>
      <c r="AP22" s="108"/>
      <c r="AQ22" s="108"/>
      <c r="AR22" s="108"/>
      <c r="AS22" s="346"/>
      <c r="AT22" s="346"/>
      <c r="AU22" s="346"/>
      <c r="AV22" s="346"/>
      <c r="AW22" s="346"/>
      <c r="AX22" s="346"/>
      <c r="AY22" s="346"/>
      <c r="AZ22" s="346"/>
      <c r="BA22" s="6"/>
    </row>
    <row r="23" spans="1:53" s="72" customFormat="1" ht="15" customHeight="1" thickBot="1" x14ac:dyDescent="0.25">
      <c r="A23" s="70"/>
      <c r="B23" s="356">
        <v>1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8" t="s">
        <v>6</v>
      </c>
      <c r="AA23" s="359"/>
      <c r="AB23" s="359"/>
      <c r="AC23" s="360">
        <v>3</v>
      </c>
      <c r="AD23" s="360"/>
      <c r="AE23" s="360"/>
      <c r="AF23" s="360"/>
      <c r="AG23" s="360"/>
      <c r="AH23" s="360"/>
      <c r="AI23" s="360"/>
      <c r="AJ23" s="360"/>
      <c r="AK23" s="360">
        <v>4</v>
      </c>
      <c r="AL23" s="360"/>
      <c r="AM23" s="360"/>
      <c r="AN23" s="360"/>
      <c r="AO23" s="360"/>
      <c r="AP23" s="360"/>
      <c r="AQ23" s="360"/>
      <c r="AR23" s="360"/>
      <c r="AS23" s="360">
        <v>5</v>
      </c>
      <c r="AT23" s="360"/>
      <c r="AU23" s="360"/>
      <c r="AV23" s="360"/>
      <c r="AW23" s="360"/>
      <c r="AX23" s="360"/>
      <c r="AY23" s="360"/>
      <c r="AZ23" s="361"/>
      <c r="BA23" s="69"/>
    </row>
    <row r="24" spans="1:53" ht="23.25" customHeight="1" x14ac:dyDescent="0.25">
      <c r="A24" s="54"/>
      <c r="B24" s="351" t="s">
        <v>68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2"/>
      <c r="Z24" s="353" t="s">
        <v>42</v>
      </c>
      <c r="AA24" s="354"/>
      <c r="AB24" s="354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9"/>
      <c r="BA24" s="8"/>
    </row>
    <row r="25" spans="1:53" ht="28.5" customHeight="1" x14ac:dyDescent="0.25">
      <c r="A25" s="54"/>
      <c r="B25" s="300" t="s">
        <v>46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1"/>
      <c r="Z25" s="314" t="s">
        <v>55</v>
      </c>
      <c r="AA25" s="107"/>
      <c r="AB25" s="107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315"/>
      <c r="BA25" s="8"/>
    </row>
    <row r="26" spans="1:53" ht="18" customHeight="1" x14ac:dyDescent="0.25">
      <c r="A26" s="54"/>
      <c r="B26" s="316" t="s">
        <v>118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7"/>
      <c r="Z26" s="307" t="s">
        <v>43</v>
      </c>
      <c r="AA26" s="308"/>
      <c r="AB26" s="309"/>
      <c r="AC26" s="310"/>
      <c r="AD26" s="311"/>
      <c r="AE26" s="311"/>
      <c r="AF26" s="311"/>
      <c r="AG26" s="311"/>
      <c r="AH26" s="311"/>
      <c r="AI26" s="311"/>
      <c r="AJ26" s="312"/>
      <c r="AK26" s="310"/>
      <c r="AL26" s="311"/>
      <c r="AM26" s="311"/>
      <c r="AN26" s="311"/>
      <c r="AO26" s="311"/>
      <c r="AP26" s="311"/>
      <c r="AQ26" s="311"/>
      <c r="AR26" s="312"/>
      <c r="AS26" s="310"/>
      <c r="AT26" s="311"/>
      <c r="AU26" s="311"/>
      <c r="AV26" s="311"/>
      <c r="AW26" s="311"/>
      <c r="AX26" s="311"/>
      <c r="AY26" s="311"/>
      <c r="AZ26" s="313"/>
      <c r="BA26" s="8"/>
    </row>
    <row r="27" spans="1:53" ht="33" customHeight="1" x14ac:dyDescent="0.25">
      <c r="A27" s="54"/>
      <c r="B27" s="300" t="s">
        <v>46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1"/>
      <c r="Z27" s="307" t="s">
        <v>56</v>
      </c>
      <c r="AA27" s="308"/>
      <c r="AB27" s="309"/>
      <c r="AC27" s="310"/>
      <c r="AD27" s="311"/>
      <c r="AE27" s="311"/>
      <c r="AF27" s="311"/>
      <c r="AG27" s="311"/>
      <c r="AH27" s="311"/>
      <c r="AI27" s="311"/>
      <c r="AJ27" s="312"/>
      <c r="AK27" s="310"/>
      <c r="AL27" s="311"/>
      <c r="AM27" s="311"/>
      <c r="AN27" s="311"/>
      <c r="AO27" s="311"/>
      <c r="AP27" s="311"/>
      <c r="AQ27" s="311"/>
      <c r="AR27" s="312"/>
      <c r="AS27" s="310"/>
      <c r="AT27" s="311"/>
      <c r="AU27" s="311"/>
      <c r="AV27" s="311"/>
      <c r="AW27" s="311"/>
      <c r="AX27" s="311"/>
      <c r="AY27" s="311"/>
      <c r="AZ27" s="313"/>
      <c r="BA27" s="8"/>
    </row>
    <row r="28" spans="1:53" ht="18" customHeight="1" x14ac:dyDescent="0.25">
      <c r="A28" s="54"/>
      <c r="B28" s="316" t="s">
        <v>69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7"/>
      <c r="Z28" s="307" t="s">
        <v>47</v>
      </c>
      <c r="AA28" s="308"/>
      <c r="AB28" s="309"/>
      <c r="AC28" s="310"/>
      <c r="AD28" s="311"/>
      <c r="AE28" s="311"/>
      <c r="AF28" s="311"/>
      <c r="AG28" s="311"/>
      <c r="AH28" s="311"/>
      <c r="AI28" s="311"/>
      <c r="AJ28" s="312"/>
      <c r="AK28" s="310"/>
      <c r="AL28" s="311"/>
      <c r="AM28" s="311"/>
      <c r="AN28" s="311"/>
      <c r="AO28" s="311"/>
      <c r="AP28" s="311"/>
      <c r="AQ28" s="311"/>
      <c r="AR28" s="312"/>
      <c r="AS28" s="310"/>
      <c r="AT28" s="311"/>
      <c r="AU28" s="311"/>
      <c r="AV28" s="311"/>
      <c r="AW28" s="311"/>
      <c r="AX28" s="311"/>
      <c r="AY28" s="311"/>
      <c r="AZ28" s="313"/>
      <c r="BA28" s="8"/>
    </row>
    <row r="29" spans="1:53" ht="31.5" customHeight="1" x14ac:dyDescent="0.25">
      <c r="A29" s="54"/>
      <c r="B29" s="300" t="s">
        <v>46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1"/>
      <c r="Z29" s="307" t="s">
        <v>57</v>
      </c>
      <c r="AA29" s="308"/>
      <c r="AB29" s="309"/>
      <c r="AC29" s="310"/>
      <c r="AD29" s="311"/>
      <c r="AE29" s="311"/>
      <c r="AF29" s="311"/>
      <c r="AG29" s="311"/>
      <c r="AH29" s="311"/>
      <c r="AI29" s="311"/>
      <c r="AJ29" s="312"/>
      <c r="AK29" s="310"/>
      <c r="AL29" s="311"/>
      <c r="AM29" s="311"/>
      <c r="AN29" s="311"/>
      <c r="AO29" s="311"/>
      <c r="AP29" s="311"/>
      <c r="AQ29" s="311"/>
      <c r="AR29" s="312"/>
      <c r="AS29" s="310"/>
      <c r="AT29" s="311"/>
      <c r="AU29" s="311"/>
      <c r="AV29" s="311"/>
      <c r="AW29" s="311"/>
      <c r="AX29" s="311"/>
      <c r="AY29" s="311"/>
      <c r="AZ29" s="313"/>
      <c r="BA29" s="8"/>
    </row>
    <row r="30" spans="1:53" ht="18" customHeight="1" x14ac:dyDescent="0.25">
      <c r="A30" s="54"/>
      <c r="B30" s="316" t="s">
        <v>67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7"/>
      <c r="Z30" s="307" t="s">
        <v>48</v>
      </c>
      <c r="AA30" s="308"/>
      <c r="AB30" s="309"/>
      <c r="AC30" s="310"/>
      <c r="AD30" s="311"/>
      <c r="AE30" s="311"/>
      <c r="AF30" s="311"/>
      <c r="AG30" s="311"/>
      <c r="AH30" s="311"/>
      <c r="AI30" s="311"/>
      <c r="AJ30" s="312"/>
      <c r="AK30" s="310"/>
      <c r="AL30" s="311"/>
      <c r="AM30" s="311"/>
      <c r="AN30" s="311"/>
      <c r="AO30" s="311"/>
      <c r="AP30" s="311"/>
      <c r="AQ30" s="311"/>
      <c r="AR30" s="312"/>
      <c r="AS30" s="310"/>
      <c r="AT30" s="311"/>
      <c r="AU30" s="311"/>
      <c r="AV30" s="311"/>
      <c r="AW30" s="311"/>
      <c r="AX30" s="311"/>
      <c r="AY30" s="311"/>
      <c r="AZ30" s="313"/>
      <c r="BA30" s="8"/>
    </row>
    <row r="31" spans="1:53" ht="31.5" customHeight="1" x14ac:dyDescent="0.25">
      <c r="A31" s="54"/>
      <c r="B31" s="300" t="s">
        <v>46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1"/>
      <c r="Z31" s="307" t="s">
        <v>58</v>
      </c>
      <c r="AA31" s="308"/>
      <c r="AB31" s="309"/>
      <c r="AC31" s="310"/>
      <c r="AD31" s="311"/>
      <c r="AE31" s="311"/>
      <c r="AF31" s="311"/>
      <c r="AG31" s="311"/>
      <c r="AH31" s="311"/>
      <c r="AI31" s="311"/>
      <c r="AJ31" s="312"/>
      <c r="AK31" s="310"/>
      <c r="AL31" s="311"/>
      <c r="AM31" s="311"/>
      <c r="AN31" s="311"/>
      <c r="AO31" s="311"/>
      <c r="AP31" s="311"/>
      <c r="AQ31" s="311"/>
      <c r="AR31" s="312"/>
      <c r="AS31" s="310"/>
      <c r="AT31" s="311"/>
      <c r="AU31" s="311"/>
      <c r="AV31" s="311"/>
      <c r="AW31" s="311"/>
      <c r="AX31" s="311"/>
      <c r="AY31" s="311"/>
      <c r="AZ31" s="313"/>
      <c r="BA31" s="8"/>
    </row>
    <row r="32" spans="1:53" ht="18" customHeight="1" x14ac:dyDescent="0.25">
      <c r="A32" s="54"/>
      <c r="B32" s="316" t="s">
        <v>65</v>
      </c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7"/>
      <c r="Z32" s="307" t="s">
        <v>49</v>
      </c>
      <c r="AA32" s="308"/>
      <c r="AB32" s="309"/>
      <c r="AC32" s="303"/>
      <c r="AD32" s="304"/>
      <c r="AE32" s="304"/>
      <c r="AF32" s="304"/>
      <c r="AG32" s="304"/>
      <c r="AH32" s="304"/>
      <c r="AI32" s="304"/>
      <c r="AJ32" s="305"/>
      <c r="AK32" s="303">
        <v>0</v>
      </c>
      <c r="AL32" s="304"/>
      <c r="AM32" s="304"/>
      <c r="AN32" s="304"/>
      <c r="AO32" s="304"/>
      <c r="AP32" s="304"/>
      <c r="AQ32" s="304"/>
      <c r="AR32" s="305"/>
      <c r="AS32" s="303">
        <v>0</v>
      </c>
      <c r="AT32" s="304"/>
      <c r="AU32" s="304"/>
      <c r="AV32" s="304"/>
      <c r="AW32" s="304"/>
      <c r="AX32" s="304"/>
      <c r="AY32" s="304"/>
      <c r="AZ32" s="306"/>
      <c r="BA32" s="8"/>
    </row>
    <row r="33" spans="1:53" ht="33.75" customHeight="1" x14ac:dyDescent="0.25">
      <c r="A33" s="54"/>
      <c r="B33" s="300" t="s">
        <v>46</v>
      </c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1"/>
      <c r="Z33" s="307" t="s">
        <v>59</v>
      </c>
      <c r="AA33" s="308"/>
      <c r="AB33" s="309"/>
      <c r="AC33" s="303"/>
      <c r="AD33" s="304"/>
      <c r="AE33" s="304"/>
      <c r="AF33" s="304"/>
      <c r="AG33" s="304"/>
      <c r="AH33" s="304"/>
      <c r="AI33" s="304"/>
      <c r="AJ33" s="305"/>
      <c r="AK33" s="303">
        <v>0</v>
      </c>
      <c r="AL33" s="304"/>
      <c r="AM33" s="304"/>
      <c r="AN33" s="304"/>
      <c r="AO33" s="304"/>
      <c r="AP33" s="304"/>
      <c r="AQ33" s="304"/>
      <c r="AR33" s="305"/>
      <c r="AS33" s="303">
        <v>0</v>
      </c>
      <c r="AT33" s="304"/>
      <c r="AU33" s="304"/>
      <c r="AV33" s="304"/>
      <c r="AW33" s="304"/>
      <c r="AX33" s="304"/>
      <c r="AY33" s="304"/>
      <c r="AZ33" s="306"/>
      <c r="BA33" s="8"/>
    </row>
    <row r="34" spans="1:53" ht="21.75" customHeight="1" thickBot="1" x14ac:dyDescent="0.3">
      <c r="A34" s="54"/>
      <c r="B34" s="322" t="s">
        <v>11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4"/>
      <c r="Z34" s="325" t="s">
        <v>53</v>
      </c>
      <c r="AA34" s="326"/>
      <c r="AB34" s="326"/>
      <c r="AC34" s="327">
        <f>AC33</f>
        <v>0</v>
      </c>
      <c r="AD34" s="327"/>
      <c r="AE34" s="327"/>
      <c r="AF34" s="327"/>
      <c r="AG34" s="327"/>
      <c r="AH34" s="327"/>
      <c r="AI34" s="327"/>
      <c r="AJ34" s="327"/>
      <c r="AK34" s="327">
        <f t="shared" ref="AK34" si="0">AK33</f>
        <v>0</v>
      </c>
      <c r="AL34" s="327"/>
      <c r="AM34" s="327"/>
      <c r="AN34" s="327"/>
      <c r="AO34" s="327"/>
      <c r="AP34" s="327"/>
      <c r="AQ34" s="327"/>
      <c r="AR34" s="327"/>
      <c r="AS34" s="327">
        <f t="shared" ref="AS34" si="1">AS33</f>
        <v>0</v>
      </c>
      <c r="AT34" s="327"/>
      <c r="AU34" s="327"/>
      <c r="AV34" s="327"/>
      <c r="AW34" s="327"/>
      <c r="AX34" s="327"/>
      <c r="AY34" s="327"/>
      <c r="AZ34" s="327"/>
      <c r="BA34" s="8"/>
    </row>
    <row r="35" spans="1:53" ht="15" customHeight="1" x14ac:dyDescent="0.25">
      <c r="A35" s="5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56"/>
      <c r="U35" s="57"/>
      <c r="V35" s="57"/>
      <c r="W35" s="57"/>
      <c r="X35" s="57"/>
      <c r="Y35" s="57"/>
      <c r="Z35" s="57"/>
      <c r="AA35" s="57"/>
      <c r="AB35" s="57"/>
      <c r="AC35" s="58"/>
      <c r="AD35" s="58"/>
      <c r="AE35" s="58"/>
      <c r="AF35" s="58"/>
      <c r="AG35" s="58"/>
      <c r="AH35" s="58"/>
      <c r="AI35" s="58"/>
      <c r="AJ35" s="58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6"/>
    </row>
    <row r="36" spans="1:53" ht="15" customHeight="1" x14ac:dyDescent="0.25">
      <c r="A36" s="53"/>
      <c r="B36" s="60"/>
      <c r="C36" s="319" t="s">
        <v>15</v>
      </c>
      <c r="D36" s="319"/>
      <c r="E36" s="319"/>
      <c r="F36" s="319"/>
      <c r="G36" s="319"/>
      <c r="H36" s="319"/>
      <c r="I36" s="60"/>
      <c r="J36" s="302" t="s">
        <v>133</v>
      </c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60"/>
      <c r="AA36" s="60"/>
      <c r="AB36" s="302"/>
      <c r="AC36" s="302"/>
      <c r="AD36" s="302"/>
      <c r="AE36" s="302"/>
      <c r="AF36" s="302"/>
      <c r="AG36" s="302"/>
      <c r="AH36" s="302"/>
      <c r="AI36" s="53"/>
      <c r="AJ36" s="53"/>
      <c r="AK36" s="302" t="s">
        <v>143</v>
      </c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11"/>
    </row>
    <row r="37" spans="1:53" ht="15.75" customHeight="1" x14ac:dyDescent="0.25">
      <c r="A37" s="53"/>
      <c r="B37" s="60"/>
      <c r="C37" s="319" t="s">
        <v>16</v>
      </c>
      <c r="D37" s="319"/>
      <c r="E37" s="319"/>
      <c r="F37" s="319"/>
      <c r="G37" s="319"/>
      <c r="H37" s="319"/>
      <c r="I37" s="60"/>
      <c r="J37" s="328" t="s">
        <v>17</v>
      </c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61"/>
      <c r="AA37" s="61"/>
      <c r="AB37" s="328" t="s">
        <v>18</v>
      </c>
      <c r="AC37" s="328"/>
      <c r="AD37" s="328"/>
      <c r="AE37" s="328"/>
      <c r="AF37" s="328"/>
      <c r="AG37" s="328"/>
      <c r="AH37" s="328"/>
      <c r="AI37" s="62"/>
      <c r="AJ37" s="62"/>
      <c r="AK37" s="328" t="s">
        <v>19</v>
      </c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11"/>
    </row>
    <row r="38" spans="1:53" x14ac:dyDescent="0.25">
      <c r="A38" s="53"/>
      <c r="B38" s="60"/>
      <c r="C38" s="60"/>
      <c r="D38" s="60"/>
      <c r="E38" s="60"/>
      <c r="F38" s="60"/>
      <c r="G38" s="60"/>
      <c r="H38" s="60"/>
      <c r="I38" s="6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2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11"/>
    </row>
    <row r="39" spans="1:53" x14ac:dyDescent="0.25">
      <c r="A39" s="63"/>
      <c r="B39" s="60"/>
      <c r="C39" s="319" t="s">
        <v>20</v>
      </c>
      <c r="D39" s="319"/>
      <c r="E39" s="319"/>
      <c r="F39" s="319"/>
      <c r="G39" s="319"/>
      <c r="H39" s="319"/>
      <c r="I39" s="60"/>
      <c r="J39" s="320" t="s">
        <v>130</v>
      </c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61"/>
      <c r="AA39" s="61"/>
      <c r="AB39" s="320" t="s">
        <v>131</v>
      </c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62"/>
      <c r="AP39" s="62"/>
      <c r="AQ39" s="321" t="s">
        <v>132</v>
      </c>
      <c r="AR39" s="321"/>
      <c r="AS39" s="321"/>
      <c r="AT39" s="321"/>
      <c r="AU39" s="321"/>
      <c r="AV39" s="321"/>
      <c r="AW39" s="321"/>
      <c r="AX39" s="321"/>
      <c r="AY39" s="321"/>
      <c r="AZ39" s="321"/>
      <c r="BA39" s="11"/>
    </row>
    <row r="40" spans="1:53" x14ac:dyDescent="0.25">
      <c r="A40" s="63"/>
      <c r="B40" s="60"/>
      <c r="C40" s="329"/>
      <c r="D40" s="329"/>
      <c r="E40" s="329"/>
      <c r="F40" s="329"/>
      <c r="G40" s="329"/>
      <c r="H40" s="329"/>
      <c r="I40" s="60"/>
      <c r="J40" s="328" t="s">
        <v>17</v>
      </c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61"/>
      <c r="AA40" s="61"/>
      <c r="AB40" s="328" t="s">
        <v>21</v>
      </c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62"/>
      <c r="AP40" s="62"/>
      <c r="AQ40" s="328" t="s">
        <v>22</v>
      </c>
      <c r="AR40" s="328"/>
      <c r="AS40" s="328"/>
      <c r="AT40" s="328"/>
      <c r="AU40" s="328"/>
      <c r="AV40" s="328"/>
      <c r="AW40" s="328"/>
      <c r="AX40" s="328"/>
      <c r="AY40" s="328"/>
      <c r="AZ40" s="328"/>
      <c r="BA40" s="11"/>
    </row>
    <row r="41" spans="1:53" ht="8.25" customHeight="1" x14ac:dyDescent="0.25">
      <c r="A41" s="63"/>
      <c r="B41" s="60"/>
      <c r="C41" s="60"/>
      <c r="D41" s="60"/>
      <c r="E41" s="60"/>
      <c r="F41" s="60"/>
      <c r="G41" s="60"/>
      <c r="H41" s="60"/>
      <c r="I41" s="60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0"/>
      <c r="AA41" s="60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53"/>
      <c r="AP41" s="53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1"/>
    </row>
    <row r="42" spans="1:53" x14ac:dyDescent="0.25">
      <c r="A42" s="63"/>
      <c r="B42" s="53"/>
      <c r="C42" s="65" t="s">
        <v>23</v>
      </c>
      <c r="D42" s="330" t="s">
        <v>149</v>
      </c>
      <c r="E42" s="330"/>
      <c r="F42" s="60" t="s">
        <v>23</v>
      </c>
      <c r="G42" s="66"/>
      <c r="H42" s="330" t="s">
        <v>151</v>
      </c>
      <c r="I42" s="330"/>
      <c r="J42" s="330"/>
      <c r="K42" s="330"/>
      <c r="L42" s="330"/>
      <c r="M42" s="330"/>
      <c r="N42" s="67"/>
      <c r="O42" s="68"/>
      <c r="P42" s="355">
        <v>2021</v>
      </c>
      <c r="Q42" s="355"/>
      <c r="R42" s="355"/>
      <c r="S42" s="60" t="s">
        <v>24</v>
      </c>
      <c r="T42" s="67"/>
      <c r="U42" s="67"/>
      <c r="V42" s="67"/>
      <c r="W42" s="67"/>
      <c r="X42" s="53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53"/>
      <c r="AW42" s="53"/>
      <c r="AX42" s="53"/>
      <c r="AY42" s="53"/>
      <c r="AZ42" s="53"/>
      <c r="BA42" s="9"/>
    </row>
    <row r="43" spans="1:53" x14ac:dyDescent="0.25">
      <c r="A43" s="63"/>
      <c r="B43" s="53"/>
      <c r="C43" s="53"/>
      <c r="D43" s="318"/>
      <c r="E43" s="318"/>
      <c r="F43" s="53"/>
      <c r="G43" s="53"/>
      <c r="H43" s="318"/>
      <c r="I43" s="318"/>
      <c r="J43" s="318"/>
      <c r="K43" s="318"/>
      <c r="L43" s="318"/>
      <c r="M43" s="318"/>
      <c r="N43" s="53"/>
      <c r="O43" s="53"/>
      <c r="P43" s="53"/>
      <c r="Q43" s="318"/>
      <c r="R43" s="318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9"/>
    </row>
  </sheetData>
  <mergeCells count="115">
    <mergeCell ref="P42:R42"/>
    <mergeCell ref="AS11:AZ12"/>
    <mergeCell ref="B23:Y23"/>
    <mergeCell ref="Z23:AB23"/>
    <mergeCell ref="AC23:AJ23"/>
    <mergeCell ref="AK23:AR23"/>
    <mergeCell ref="AS23:AZ23"/>
    <mergeCell ref="B14:Y14"/>
    <mergeCell ref="Z14:AB14"/>
    <mergeCell ref="AC14:AJ14"/>
    <mergeCell ref="AK14:AR14"/>
    <mergeCell ref="AS14:AZ14"/>
    <mergeCell ref="B18:AZ18"/>
    <mergeCell ref="B16:AZ16"/>
    <mergeCell ref="B20:Y22"/>
    <mergeCell ref="Z20:AB22"/>
    <mergeCell ref="AC20:AZ20"/>
    <mergeCell ref="AC21:AJ22"/>
    <mergeCell ref="AK21:AR22"/>
    <mergeCell ref="AS21:AZ22"/>
    <mergeCell ref="AK26:AR26"/>
    <mergeCell ref="AS26:AZ26"/>
    <mergeCell ref="B27:Y27"/>
    <mergeCell ref="Z27:AB27"/>
    <mergeCell ref="AC27:AJ27"/>
    <mergeCell ref="A1:AZ1"/>
    <mergeCell ref="B13:Y13"/>
    <mergeCell ref="Z13:AB13"/>
    <mergeCell ref="AC13:AJ13"/>
    <mergeCell ref="AK13:AR13"/>
    <mergeCell ref="AS13:AZ13"/>
    <mergeCell ref="A4:K4"/>
    <mergeCell ref="L4:AZ4"/>
    <mergeCell ref="A5:K5"/>
    <mergeCell ref="A3:K3"/>
    <mergeCell ref="L3:AZ3"/>
    <mergeCell ref="L5:AZ5"/>
    <mergeCell ref="A6:K6"/>
    <mergeCell ref="B8:AZ8"/>
    <mergeCell ref="B10:Y12"/>
    <mergeCell ref="Z10:AB12"/>
    <mergeCell ref="AC10:AZ10"/>
    <mergeCell ref="AC11:AJ12"/>
    <mergeCell ref="AK11:AR12"/>
    <mergeCell ref="AK27:AR27"/>
    <mergeCell ref="AS27:AZ27"/>
    <mergeCell ref="B24:Y24"/>
    <mergeCell ref="Z24:AB24"/>
    <mergeCell ref="D43:E43"/>
    <mergeCell ref="H43:M43"/>
    <mergeCell ref="C39:H39"/>
    <mergeCell ref="J39:Y39"/>
    <mergeCell ref="AB39:AN39"/>
    <mergeCell ref="AQ39:AZ39"/>
    <mergeCell ref="B34:Y34"/>
    <mergeCell ref="Z34:AB34"/>
    <mergeCell ref="AC34:AJ34"/>
    <mergeCell ref="AK34:AR34"/>
    <mergeCell ref="AS34:AZ34"/>
    <mergeCell ref="J37:Y37"/>
    <mergeCell ref="AB37:AH37"/>
    <mergeCell ref="AK37:AZ37"/>
    <mergeCell ref="Q43:R43"/>
    <mergeCell ref="C40:H40"/>
    <mergeCell ref="J40:Y40"/>
    <mergeCell ref="AB40:AN40"/>
    <mergeCell ref="AQ40:AZ40"/>
    <mergeCell ref="D42:E42"/>
    <mergeCell ref="H42:M42"/>
    <mergeCell ref="C36:H36"/>
    <mergeCell ref="J36:Y36"/>
    <mergeCell ref="C37:H37"/>
    <mergeCell ref="AS33:AZ33"/>
    <mergeCell ref="B28:Y28"/>
    <mergeCell ref="Z28:AB28"/>
    <mergeCell ref="AC28:AJ28"/>
    <mergeCell ref="AK28:AR28"/>
    <mergeCell ref="AS28:AZ28"/>
    <mergeCell ref="AS31:AZ31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B32:Y32"/>
    <mergeCell ref="Z32:AB32"/>
    <mergeCell ref="AC32:AJ32"/>
    <mergeCell ref="AC24:AJ24"/>
    <mergeCell ref="AK24:AR24"/>
    <mergeCell ref="AS24:AZ24"/>
    <mergeCell ref="B25:Y25"/>
    <mergeCell ref="AB36:AH36"/>
    <mergeCell ref="AK36:AZ36"/>
    <mergeCell ref="AK32:AR32"/>
    <mergeCell ref="AS32:AZ32"/>
    <mergeCell ref="B29:Y29"/>
    <mergeCell ref="Z29:AB29"/>
    <mergeCell ref="AC29:AJ29"/>
    <mergeCell ref="AK29:AR29"/>
    <mergeCell ref="AS29:AZ29"/>
    <mergeCell ref="Z25:AB25"/>
    <mergeCell ref="AC25:AJ25"/>
    <mergeCell ref="AK25:AR25"/>
    <mergeCell ref="AS25:AZ25"/>
    <mergeCell ref="B26:Y26"/>
    <mergeCell ref="Z26:AB26"/>
    <mergeCell ref="AC26:AJ26"/>
    <mergeCell ref="B33:Y33"/>
    <mergeCell ref="Z33:AB33"/>
    <mergeCell ref="AC33:AJ33"/>
    <mergeCell ref="AK33:AR33"/>
  </mergeCells>
  <pageMargins left="0.78740157480314965" right="0.39370078740157483" top="0.78740157480314965" bottom="0.70866141732283472" header="0.31496062992125984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Оказание услуг (130)</vt:lpstr>
      <vt:lpstr>Безвозмездные (150)</vt:lpstr>
      <vt:lpstr>Вз_ОСП(510)</vt:lpstr>
      <vt:lpstr>'Безвозмездные (150)'!Область_печати</vt:lpstr>
      <vt:lpstr>'Вз_ОСП(510)'!Область_печати</vt:lpstr>
      <vt:lpstr>'Оказание услуг (130)'!Область_печати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2019-11-26T11:48:36Z</dcterms:created>
  <dcterms:modified xsi:type="dcterms:W3CDTF">2022-02-16T13:51:53Z</dcterms:modified>
</cp:coreProperties>
</file>